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270" windowHeight="4575"/>
  </bookViews>
  <sheets>
    <sheet name="Общий" sheetId="1" r:id="rId1"/>
    <sheet name="Переменка" sheetId="2" r:id="rId2"/>
    <sheet name="постоянка" sheetId="3" r:id="rId3"/>
  </sheets>
  <definedNames>
    <definedName name="_xlnm._FilterDatabase" localSheetId="0" hidden="1">Общий!$B$2:$J$137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3" i="1"/>
  <c r="D110" i="2" l="1"/>
  <c r="C109" i="2"/>
</calcChain>
</file>

<file path=xl/sharedStrings.xml><?xml version="1.0" encoding="utf-8"?>
<sst xmlns="http://schemas.openxmlformats.org/spreadsheetml/2006/main" count="437" uniqueCount="240">
  <si>
    <t>ТМЦ</t>
  </si>
  <si>
    <t>Склад цифровых приборов старый корпус</t>
  </si>
  <si>
    <t xml:space="preserve"> </t>
  </si>
  <si>
    <t>Прочее</t>
  </si>
  <si>
    <t>Sfere 100 10kB/100B 1000A/5A 3ф.4 пр.</t>
  </si>
  <si>
    <t>PD194 серия ОП</t>
  </si>
  <si>
    <t>Габаритный размер 120х120 мм</t>
  </si>
  <si>
    <t>PD194Z-2S4 100/5А 10000/100В 0-5мА К 3.4 -40+70 кл. т. 0,5 Преобразователь</t>
  </si>
  <si>
    <t>PD194Z-2S4 100/5А 10000/100В 4-20мА К -10+55 кл. т. 0,5 Преобразователь</t>
  </si>
  <si>
    <t>PD194Z-2S4 600А/1А 220кВ/100В 4-20мА К 3ф. 4пр. -40 +70 кл. т. 0.5 Цифровой многофункциональный и</t>
  </si>
  <si>
    <t>PD194Z-2S4 600А/5А 110кВ/100В 0-5мА К 3ф. 4пр. -40+70 кл. т. 0,5 Преобразователь</t>
  </si>
  <si>
    <t>PD194Z-2S4 600А/5А 110кВ/100В 4-20мА К 3ф. 4пр. -40 +70 кл. т. 0.5 Цифровой многофункциональный</t>
  </si>
  <si>
    <t>PD194Z-2SY 5А 380В 4-20мА 3ф. 4пр. -10+55 кл. т. 0,5 Многофункциональный измеритель</t>
  </si>
  <si>
    <t>Габаритный размер 96х96 мм</t>
  </si>
  <si>
    <t>PD194Z-9S4 100/5А 10000/100В 4-20мА -40+70 кл. т. 0,5 КМногофункциональный сетевой измеритель</t>
  </si>
  <si>
    <t>Амперметры</t>
  </si>
  <si>
    <t>Переменный ток</t>
  </si>
  <si>
    <t>Одноканальные</t>
  </si>
  <si>
    <t>PA194I-2K1Т 100А/5А 4-20mA К -40 +70 кл.т. 0,5 Амперметр</t>
  </si>
  <si>
    <t>PA194I-2K1 5/5А 4-20мА К -40 +70 кл. т. 0,5 Амперметр</t>
  </si>
  <si>
    <t>PA194I-2KY1 300/5А 0-5мА  , К -10 +55 кл. т. 0,5 Амперметр</t>
  </si>
  <si>
    <t>Габаритный размер 83х83 мм</t>
  </si>
  <si>
    <t>PA194I-3X1 5/5А К -10+55 Амперметр</t>
  </si>
  <si>
    <t>PA194I-3X1 5/5А К -40+70  кл.т. 0,5 Амперметр</t>
  </si>
  <si>
    <t>PA194I-3X1 5А Зел. кл. т. 0.5 . -10+55</t>
  </si>
  <si>
    <t>Габаритный размер 96х48 мм</t>
  </si>
  <si>
    <t>PA194I-5X1 5/5 К -40 +70 кл. т. 0,5 Амперметр</t>
  </si>
  <si>
    <t>PA194I-5X1 5/5А К -10 +55 кл. т. 0,5 Амперметр</t>
  </si>
  <si>
    <t>PA194I-5X1 750/1 З -40 +70 кл. т. 0,2 Амперметр</t>
  </si>
  <si>
    <t>PA194I-9KY3  5 A 4-20 mA -10+55 кл.т. 0,5 Кр. Амперметр</t>
  </si>
  <si>
    <t>PA194I-9S1J 5/5А К -10+55  0.5Амперметр</t>
  </si>
  <si>
    <t>PA194I-9X1 5А/5А К -10 +55 кл. т. 0,5 Амперметр</t>
  </si>
  <si>
    <t>Трехканальные</t>
  </si>
  <si>
    <t>PA194I-2K4 600/1А 4-20mA К -15 +55 Амперметр</t>
  </si>
  <si>
    <t>PA194I-9Х4 600/1А К -15 +55 кл. т. 0,5 Амперметр</t>
  </si>
  <si>
    <t>Постоянный ток</t>
  </si>
  <si>
    <t>PA195I-5Х1 1А К -40 +70 кл. т. 0,2 Амперметр</t>
  </si>
  <si>
    <t>PA195I-9K1 50А/5A К -10 +55кл. т. 0,5 Амперметр 4-20ma</t>
  </si>
  <si>
    <t>PA195I серия Т (Китай)</t>
  </si>
  <si>
    <t>PA195I-2XY1  0-20мА  К -10 +55кл. т. 0,2 Амперметр</t>
  </si>
  <si>
    <t>PA195I-9K1Т + - 100А/ + - 75мВ З 24В -40 +70кл. т. 0,5 , 4-12-4-20 мА Амперметр</t>
  </si>
  <si>
    <t>PA195I-9K1Т 10mА К 24В -40 +70кл. т. 0,5   0-5 мА Амперметр</t>
  </si>
  <si>
    <t>PA195I-9K1Т 150А/75мВ К 24В -40 +70кл. т. 0,5 , 0-5 мА Амперметр</t>
  </si>
  <si>
    <t>Варметры</t>
  </si>
  <si>
    <t>Габаритный размер 74х74 мм</t>
  </si>
  <si>
    <t>PS194Q-AK1 100/5А 10000/100В 4-20мА К -15 +55 кл. т. 0,5 Варметр</t>
  </si>
  <si>
    <t>PS194Q-9K1 100/5А 10000/100В 4-20мА К -15 +55 кл. т. 0,5 Варметр</t>
  </si>
  <si>
    <t>PS194Q-2K1T 600А/5А 10кВ/100В 4-20мА К -40 +70 кл. т. 0,5 Варметр</t>
  </si>
  <si>
    <t>Ваттметры</t>
  </si>
  <si>
    <t>Габаритный размер 96x48 мм</t>
  </si>
  <si>
    <t>PS194P-5X1 1000/5А 110000/100В К -40 +70 кл. т. 0,2 Ваттметр</t>
  </si>
  <si>
    <t>PS194P-5X1 750/1А 110000/100В З -40 +70 кл. т. 0,5 Ваттметр</t>
  </si>
  <si>
    <t>PS194P- 9Х1 5А  220B К 3ф. 3 пр.  -10 +55 кл. т. 0,5   Ваттметр</t>
  </si>
  <si>
    <t>Вольтметры</t>
  </si>
  <si>
    <t>PZ194U-AK1 10000/100В 4-20 мА К -15 +55 кл. т. 0,5 Вольтметр</t>
  </si>
  <si>
    <t>PZ194U-3X1 250В Кр -40+70</t>
  </si>
  <si>
    <t>PZ194U-3X1 500В K -40 +70 кл. т. 0,5 Вольтметр</t>
  </si>
  <si>
    <t>PZ194U-5K1 6000/100В 4-20 мА К -40 +70 кл. т. 0,5 Вольтметр</t>
  </si>
  <si>
    <t>PZ194U-5K1 6кВ/100В 0-5мА З -40 +70 кл. т. 0,5 Вольтметр</t>
  </si>
  <si>
    <t>PZ194U-5X1 100/100В К -10 +55 кл. т. 0,5 Вольтметр</t>
  </si>
  <si>
    <t>PZ194U-5X1 110000/100В К -40 +70 кл. т. 0,2 Вольтметр</t>
  </si>
  <si>
    <t>PZ194U-5X1 500 К -40 +70 кл. т. 0,5 Вольтметр</t>
  </si>
  <si>
    <t>PZ194U-9K1 500/100В 4-20 мА К -40 +70 кл. т. 0,5 Вольтметр</t>
  </si>
  <si>
    <t>PZ194U-9X1 500В К -40 +70 кл. т. 0,5 Вольтметр</t>
  </si>
  <si>
    <t>PZ194U-2K4 100В/100В  К  3ф. 4пр. 0..5 мА -40+70 0,5 Вольтметр</t>
  </si>
  <si>
    <t>PZ194U-2Х4 500В К 3ф.4пр. -40 + 70 кл.т. 0,5 Вольтметр</t>
  </si>
  <si>
    <t>PZ194U-9KY3 500В 4-20мА К -10+55  кл. т. 0,5 Вольтметр</t>
  </si>
  <si>
    <t>PZ194U-9X4 100В К -40 +70 кл. т. 0,5  3ф,4 пр Вольтметр</t>
  </si>
  <si>
    <t>PZ194U-9X4 500В К -40 +70 кл. т. 0,5 Вольтметр 3ф. 4 пр.</t>
  </si>
  <si>
    <t>PZ194U-9XY3 10000/100В Кр 3ф. 4пр. -10 +55 кл. т. 0,5 Вольтметр</t>
  </si>
  <si>
    <t>PZ194U-2K1T 380В 0-5мА К -40 +70 кл. т. 0,2 Вольтметр</t>
  </si>
  <si>
    <t>PZ194U-2K4Т 380В 0-5мА З 3ф. 3 пр. -40 +70 кл. т. 0,5 Вольтметр</t>
  </si>
  <si>
    <t>PZ195U-AK1 500В 4-20мА К -10 +55 кл. т. 0,5 Вольтметр</t>
  </si>
  <si>
    <t>PZ 195U-5K1 10 В 4-20мА З -40 +70 кл. т. 0,5 Вольтметр</t>
  </si>
  <si>
    <t>PZ 195U-5K1 300В 4-20мА З кл. т. 0,5 Вольтметр</t>
  </si>
  <si>
    <t>PZ 195U-5K1 500В 4-20мА З -10 +55 кл. т. 0,5 Вольтметр</t>
  </si>
  <si>
    <t>PZ 195U-5K1 600В 0-5мА З -40 +70 кл. т. 0,5 Вольтметр</t>
  </si>
  <si>
    <t>PZ195U-5K1 10 В 4-20мА З -10 +50 кл. т. 0,5 Вольтметр</t>
  </si>
  <si>
    <t>PZ195U-5K1 15кВ/5мА К -40 +70 кл. т. 0,5 Вольтметр</t>
  </si>
  <si>
    <t>PZ195U-9К1 100В К 4-20 мА -10 +50 кл. т. 0,5 Вольтметр</t>
  </si>
  <si>
    <t>PZ195U-9ХY1 100В К-10 +50 кл. т. 0,5 Вольтметр</t>
  </si>
  <si>
    <t>PZ195U-9ХY1 300В К -10 +55 кл. т. 0,5 Вольтметр</t>
  </si>
  <si>
    <t>Многофункциональные приборы</t>
  </si>
  <si>
    <t>PD194PQ серия  Т (Китай)</t>
  </si>
  <si>
    <t>Щитовое исполнение</t>
  </si>
  <si>
    <t>PD194E-2S4T 600/5А 380В K 3ф. 4пр. -40+70 кл. т. 0,5 Многофункциональный сетевой изме</t>
  </si>
  <si>
    <t>PD194PQ-2S4T 100/5А 100/100В К 3ф.4пр. -40+70 кл. т. 0,5 Многофункциональный сетевой измеритель</t>
  </si>
  <si>
    <t>PD194Z-2S4T 1500/5А 10000/100В  0-5мА К 3ф. 4пр. -40+70 кл. т. 0,5</t>
  </si>
  <si>
    <t>PD194Z-2S4T 5/5А 100/100В 4-20мА К 3ф. 4пр. -40+70 кл. т. 0,5 Многофункциональный сетевой измеритель</t>
  </si>
  <si>
    <t>PD194Z-2S4T 600/1А 220000/100В 4-20мА К 3ф. 4пр. -40+70 кл. т. 0,5</t>
  </si>
  <si>
    <t>PD194Z-2S4T 600/5A 10Кв/100В 4-20 мА Ж 3ф. 4пр. -40+70 кл. т. 0,5</t>
  </si>
  <si>
    <t>PD194Z-2S4T 600/5A 10Кв/100В 4-20мА З 3ф. 4пр. -40+70 кл. т. 0,5</t>
  </si>
  <si>
    <t>PD194Z-2S4T 600/5A 110Кв/100В 4-20мА K 3ф. 4пр. -10+55 кл. т. 0,5</t>
  </si>
  <si>
    <t>PD194Z-2S4T 600/5A 35Кв/100В 0-5мА З 3ф. 4пр. -40+55 кл. т. 0,5</t>
  </si>
  <si>
    <t>Итого:</t>
  </si>
  <si>
    <t>кол-во</t>
  </si>
  <si>
    <t>серия Т (Китай)</t>
  </si>
  <si>
    <t>Общепром</t>
  </si>
  <si>
    <t>Старая цена</t>
  </si>
  <si>
    <t>PZ194U-2X1 125кВ /100В K -40 +70 кл. т. 0,5 Вольтметр</t>
  </si>
  <si>
    <t>PA195I-2К1T 5А  0-5 мА К -40 +70 кл.т. 0,5</t>
  </si>
  <si>
    <t>PA195I-2К1T 5А  4-20 мА К -40 +70 кл.т. 0,5</t>
  </si>
  <si>
    <t>PS194P-9X1 5 А 380В К -10 +55  кл. т. 0,5</t>
  </si>
  <si>
    <t>PS194P-9K1T 5А/5А 380В К 3.4.  -40 +70 кл. т. 0,5</t>
  </si>
  <si>
    <t>PD194PQ-2L4T 380B 5/5А 3ф 3 пр кр - 40+70</t>
  </si>
  <si>
    <t>PD194PQ-9К4T 5/5А 380В К-4...20мА-3.4-кл. т. 0,5 </t>
  </si>
  <si>
    <t>Частотомеры</t>
  </si>
  <si>
    <t>Серия Т (Китай)</t>
  </si>
  <si>
    <t>Серия ОП</t>
  </si>
  <si>
    <t>PA194I-2K1Т 100А/5А 4-20mA К -40 +70 кл.т. 0,5</t>
  </si>
  <si>
    <t>PA194I-2K1Т 1А 0-5mA З -40 +70 кл.т. 0,5</t>
  </si>
  <si>
    <t>PA194I-2S4T  1A  К  -40 +70 кл. т. 0,5</t>
  </si>
  <si>
    <t>PA194I-2X4Т 1А/1А К  -40 +70 кл.т. 0,5</t>
  </si>
  <si>
    <t>PA194I-2К4Т 1А/1А  0-5ma З 3ф. 4пр. -40 +70 кл.т. 0,5</t>
  </si>
  <si>
    <t>PA194I-2K1 5/5А 4-20мА К -40 +70 кл. т. 0,5</t>
  </si>
  <si>
    <t>PA194I-2KY1 300/5А 0-5мА  , К -10 +55 кл. т. 0,5</t>
  </si>
  <si>
    <t>PA194I-2K1 5/5А  К -40 +70 кл. т. 0,5</t>
  </si>
  <si>
    <t>PA194I-2K1 600/5А 4-20мА К -10 +50 кл. т. 0,5</t>
  </si>
  <si>
    <t>PA194I-2X1 5А К , -40+70 кл.т 0,5</t>
  </si>
  <si>
    <t>PA194I-3X1 5/5А К -10+55</t>
  </si>
  <si>
    <t>PA194I-3X1 5/5А К -40+70  кл.т. 0,5</t>
  </si>
  <si>
    <t>PA194I-5X1 5/5 К -40 +70 кл. т. 0,5</t>
  </si>
  <si>
    <t>PA194I-5X1 5/5А К -10 +55 кл. т. 0,5</t>
  </si>
  <si>
    <t>PA194I-5X1 750/1 З -40 +70 кл. т. 0,2</t>
  </si>
  <si>
    <t>PA194I-9S1J 5/5А К -10+55  0.5</t>
  </si>
  <si>
    <t>PA194I-9X1 5А/5А К -10 +55 кл. т. 0,5</t>
  </si>
  <si>
    <t>PA194I-9S1T 5/5А К -40+70</t>
  </si>
  <si>
    <t>PA194I-9X1 5А/5А К -40 +70кл. т. 0,5</t>
  </si>
  <si>
    <t>PA194I-2K4 600/1А 4-20mA К -15 +55</t>
  </si>
  <si>
    <t>PA194I-9Х4 600/1А К -15 +55 кл. т. 0,5</t>
  </si>
  <si>
    <t>PA194I-9KY3  5 A 4-20 mA -10+55 кл.т. 0,5 Кр.</t>
  </si>
  <si>
    <t>PA195I-2XY1  0-20мА  К -10 +55кл. т. 0,2</t>
  </si>
  <si>
    <t>PA195I-2Х1 1000А/75мВ К -10 +55 кл. т. 0,5</t>
  </si>
  <si>
    <t>PA195I-2Х1 3000А/75мВ К -40+70 кл. т. 0,5</t>
  </si>
  <si>
    <t>PA195I-5Х1 1А К -40 +70 кл. т. 0,2</t>
  </si>
  <si>
    <t>PA195I-9K1 50А/5A К -10 +55кл. т. 0,5 4-20ma</t>
  </si>
  <si>
    <t>PA195I-9K1Т + - 100А/ + - 75мВ З 24В -40 +70кл. т. 0,5 , 4-12-4-20 мА</t>
  </si>
  <si>
    <t>PA195I-9K1Т 10mА К 24В -40 +70кл. т. 0,5   0-5 мА</t>
  </si>
  <si>
    <t>PA195I-9K1Т 150А/75мВ К 24В -40 +70кл. т. 0,5 , 0-5 мА</t>
  </si>
  <si>
    <t>PA195I-2K1T 500мА 0-5мА К -40 +70 кл. т. 0,5</t>
  </si>
  <si>
    <t xml:space="preserve">PA195I-2Х1Т 5А/75мВ К -40 +70 кл. т. 0,5 </t>
  </si>
  <si>
    <t>PS194Q-AK1 100/5А 10000/100В 4-20мА К -15 +55 кл. т. 0,5</t>
  </si>
  <si>
    <t>PS194Q-9K1 100/5А 10000/100В 4-20мА К -15 +55 кл. т. 0,5</t>
  </si>
  <si>
    <t>PS194Q-2K1T 600А/5А 10кВ/100В 4-20мА К -40 +70 кл. т. 0,5</t>
  </si>
  <si>
    <t>PS194Q-2K1T 5/5А 100/100В 5-0-5мА З -40 +70 кл. т. 0,5 3ф,3 пр</t>
  </si>
  <si>
    <t xml:space="preserve">PS194Q-2K1T 600А/5А 110кВ/100В 0-5мА З -40 +70 кл. т. 0,5 3ф, 4 пр </t>
  </si>
  <si>
    <t>PS194P-5X1 1000/5А 110000/100В К -40 +70 кл. т. 0,2</t>
  </si>
  <si>
    <t>PS194P-5X1 750/1А 110000/100В З -40 +70 кл. т. 0,5</t>
  </si>
  <si>
    <t>PS194P- 9Х1 5А  220B К 3ф. 3 пр.  -10 +55 кл. т. 0,5</t>
  </si>
  <si>
    <t>PS194P-2K1T 400А/1А 500кВ/100В 0-5мА К 3.4. -40 +70 кл. т. 0,5</t>
  </si>
  <si>
    <t>PZ194U-2X1 125кВ /100В K -40 +70 кл. т. 0,5</t>
  </si>
  <si>
    <t>PZ194U-2K1 10000/100В 0-5mA Ж -40+70  кл. т. 0,5</t>
  </si>
  <si>
    <t>PZ194U-2K1 10000/100В 0-5mA К -40 +70  кл. т. 0,5</t>
  </si>
  <si>
    <t>PZ194U-2K1 110000/100В 0-5mA К -40 +70  кл. т. 0,5</t>
  </si>
  <si>
    <t>PZ194U-2K1 6000/100В 0-5mA К -40 +70  кл. т. 0,5</t>
  </si>
  <si>
    <t>PZ194U-2KY1 110000/100В 0-5 мА К  -10 +55 кл. т. 0,5</t>
  </si>
  <si>
    <t>PZ194U-2X1 100/100В K -10 +55 кл. т. 0,5</t>
  </si>
  <si>
    <t>PZ194U-2X1 100/100В K -40 +70 кл. т. 0,5</t>
  </si>
  <si>
    <t>PZ194U-2X1 10000/100В K -10 +55 кл. т. 0,5</t>
  </si>
  <si>
    <t>PZ194U-2X1 10000/100В K -40 +70 кл. т. 0,5</t>
  </si>
  <si>
    <t>PZ194U-2X1 250В K -40 +70 кл. т. 0,5</t>
  </si>
  <si>
    <t>PZ194U-AK1 10000/100В 4-20 мА К -15 +55 кл. т. 0,5</t>
  </si>
  <si>
    <t>PZ194U-3X1 500В K -40 +70 кл. т. 0,5</t>
  </si>
  <si>
    <t>PZ194U-5K1 6000/100В 4-20 мА К -40 +70 кл. т. 0,5</t>
  </si>
  <si>
    <t>PZ194U-5K1 6кВ/100В 0-5мА З -40 +70 кл. т. 0,5</t>
  </si>
  <si>
    <t>PZ194U-5X1 100/100В К -10 +55 кл. т. 0,5</t>
  </si>
  <si>
    <t>PZ194U-5X1 110000/100В К -40 +70 кл. т. 0,2</t>
  </si>
  <si>
    <t>PZ194U-5X1 500 К -40 +70 кл. т. 0,5</t>
  </si>
  <si>
    <t>PZ194U-9K1 500/100В 4-20 мА К -40 +70 кл. т. 0,5</t>
  </si>
  <si>
    <t>PZ194U-9X1 500В К -40 +70 кл. т. 0,5</t>
  </si>
  <si>
    <t>PZ194U-2K4 100В/100В  К  3ф. 4пр. 0..5 мА -40+70 0,5</t>
  </si>
  <si>
    <t>PZ194U-2Х4 500В К 3ф.4пр. -40 + 70 кл.т. 0,5</t>
  </si>
  <si>
    <t>PZ194U-9KY3 500В 4-20мА К -10+55  кл. т. 0,5</t>
  </si>
  <si>
    <t>PZ194U-9X4 100В К -40 +70 кл. т. 0,5  3ф,4 пр</t>
  </si>
  <si>
    <t>PZ194U-9X4 500В К -40 +70 кл. т. 0,5  3ф. 4 пр.</t>
  </si>
  <si>
    <t xml:space="preserve">PZ194U-9XY3 10000/100В Кр 3ф. 4пр. -10 +55 кл. т. 0,5 </t>
  </si>
  <si>
    <t xml:space="preserve">PZ194U-9X4 100В К -10 +55кл. т. 0,5  3ф,4 пр </t>
  </si>
  <si>
    <t xml:space="preserve">PZ194U-2K1T 380В 0-5мА К -40 +70 кл. т. 0,2 </t>
  </si>
  <si>
    <t>PZ194U-2K1T 500В 4-20мА З -40 +70 кл. т. 0,5</t>
  </si>
  <si>
    <t>PZ194U-2K1Т 100/100В 0-5мА Ж -40 +70 кл. т. 0,5</t>
  </si>
  <si>
    <t>PZ194U-2K1Т 100/100В 4-20мА З -40 +70 кл. т. 0,5</t>
  </si>
  <si>
    <t>PZ194U-2K1Т 100/100В 4-20мА К -40 +70 кл. т. 0,5</t>
  </si>
  <si>
    <t>PZ194U-2K1Т 10кВ/100В 0-5мА Ж -40 +70 кл. т. 0,5</t>
  </si>
  <si>
    <t>PZ194U-2K1Т 380В 0-5мА З -40 +70 кл. т. 0,5</t>
  </si>
  <si>
    <t>PZ194U-2K1Т 6кВ/100В К -40 +70 кл. т. 0,5</t>
  </si>
  <si>
    <t>PZ194U-2S1Т 100/100В  З  -40 +70 кл. т. 0,5</t>
  </si>
  <si>
    <t>PZ194U-2S1Т 100/100В  К   -40 +70 кл. т. 0,5</t>
  </si>
  <si>
    <t>PZ194U-2Х1T 100В/100В З -40 +70 кл. т. 0,5</t>
  </si>
  <si>
    <t>PZ194U-9S1T 100\100v K -40 +70 кл. т. 0,5</t>
  </si>
  <si>
    <t xml:space="preserve">PZ194U-2K4Т 380В 0-5мА З 3ф. 3 пр. -40 +70 кл. т. 0,5 </t>
  </si>
  <si>
    <t xml:space="preserve">PZ194U-2K4Т 100В 0-5мА З 3ф. 4 пр. -40 +70 кл. т. 0,5 </t>
  </si>
  <si>
    <t>PZ194U-2S4T  50В  ,3ф , 4 пр, К -40  +70</t>
  </si>
  <si>
    <t>PZ195U-2Х1 10В К -40+70 кл. т. 0,2</t>
  </si>
  <si>
    <t xml:space="preserve">PZ195U-AK1 500В 4-20мА К -10 +55 кл. т. 0,5 </t>
  </si>
  <si>
    <t>PZ 195U-5K1 10 В 4-20мА З -40 +70 кл. т. 0,5</t>
  </si>
  <si>
    <t>PZ 195U-5K1 300В 4-20мА З кл. т. 0,5</t>
  </si>
  <si>
    <t>PZ 195U-5K1 500В 4-20мА З -10 +55 кл. т. 0,5</t>
  </si>
  <si>
    <t>PZ 195U-5K1 600В 0-5мА З -40 +70 кл. т. 0,5</t>
  </si>
  <si>
    <t>PZ195U-5K1 10 В 4-20мА З -10 +50 кл. т. 0,5</t>
  </si>
  <si>
    <t>PZ195U-5K1 15кВ/5мА К -40 +70 кл. т. 0,5</t>
  </si>
  <si>
    <t>PZ195U-5K1 300В 4-20мА К -40 +70 кл. т. 0,5</t>
  </si>
  <si>
    <t>PZ195U-9К1 100В К 4-20 мА -10 +50 кл. т. 0,5</t>
  </si>
  <si>
    <t>PZ195U-9ХY1 100В К-10 +50 кл. т. 0,5</t>
  </si>
  <si>
    <t>PZ195U-9ХY1 300В К -10 +55 кл. т. 0,5</t>
  </si>
  <si>
    <t>PZ195U-9Х1 100В К-40 +70 кл. т. 0,5</t>
  </si>
  <si>
    <t xml:space="preserve">PZ195U-9K1Т 300В К 19-50В -40 +70 кл. т. 0,5 ,0-5 мА </t>
  </si>
  <si>
    <t>PZ195U-9S1Т 300В К 24В -40 +70 кл. т. 0,5</t>
  </si>
  <si>
    <t>PD194Z-2S4 100/5А 10000/100В 0-5мА К 3.4 -40+70 кл. т. 0,5</t>
  </si>
  <si>
    <t>PD194Z-2S4 100/5А 10000/100В 4-20мА К -10+55 кл. т. 0,5</t>
  </si>
  <si>
    <t xml:space="preserve">PD194Z-2S4 600А/1А 220кВ/100В 4-20мА К 3ф. 4пр. -40 +70 кл. т. 0.5 </t>
  </si>
  <si>
    <t xml:space="preserve">PD194Z-2S4 600А/5А 110кВ/100В 0-5мА К 3ф. 4пр. -40+70 кл. т. 0,5 </t>
  </si>
  <si>
    <t xml:space="preserve">PD194Z-2S4 600А/5А 110кВ/100В 4-20мА К 3ф. 4пр. -40 +70 кл. т. 0.5 </t>
  </si>
  <si>
    <t>PD194Z-2SY 5А 380В 4-20мА 3ф. 4пр. -10+55 кл. т. 0,5</t>
  </si>
  <si>
    <t>PD194Z-9S4 100/5А 10000/100В 4-20мА -40+70 кл. т. 0,5 К</t>
  </si>
  <si>
    <t xml:space="preserve">PD194E-2S4T 600/5А 380В K 3ф. 4пр. -40+70 кл. т. 0,5 </t>
  </si>
  <si>
    <t>PD194Z-2S4T 5/5А 100/100В 4-20мА К 3ф. 4пр. -40+70 кл. т. 0,5</t>
  </si>
  <si>
    <t>PD194PQ-2B4T 5/5А  100/100В 3ф.3пр. З -40 +70  кл.0.5</t>
  </si>
  <si>
    <t>PD194PQ-2S4T 100/5А 100/100В К 3ф.4пр. -40+70 кл. т. 0,5</t>
  </si>
  <si>
    <t>PD194PQ-2B4T-1 5А  100В 3ф.4пр. К -40 +70  кл.0.5</t>
  </si>
  <si>
    <t>PD194PQ-2K4T  5 А 380В К 4-20ma. -40+70 кл. т. 0,5</t>
  </si>
  <si>
    <t>PD194PQ-2K4T  5 А 380В К 5-0-5мА. 3 ф. 3 пр -40+70 кл. т. 0,5</t>
  </si>
  <si>
    <t>PD194PQ-2K4T  5/5А  100/100В  Ж 3ф.4пр. -40+70 кл.т.0,5</t>
  </si>
  <si>
    <t>PD194PQ-2L4T 5/5А 100/100В 3ф 4 пр кр - 40+70</t>
  </si>
  <si>
    <t>PD194PQ-2S4T 5/5А 100/100В З 3ф.3пр. -40+70 кл. т. 0,5</t>
  </si>
  <si>
    <t>PD194PQ-2V4T 5/5А  100/100В 3ф.4пр. К -40 +70  кл.0.5</t>
  </si>
  <si>
    <t>PD194PQ-2В4Т 5А/5А 100В/100В К 3ф. 4пр. -40 +70 кл. т. 0,5</t>
  </si>
  <si>
    <t>PD194F-5X1 220В 45-55 Гц 0-10 В З -10 +55 кл. т. 0,2</t>
  </si>
  <si>
    <t>120х120 мм</t>
  </si>
  <si>
    <t>Габаритный размер</t>
  </si>
  <si>
    <t>83х83 мм</t>
  </si>
  <si>
    <t>96х48 мм</t>
  </si>
  <si>
    <t>96х96 мм</t>
  </si>
  <si>
    <t>74х74 мм</t>
  </si>
  <si>
    <t>Тип прибора</t>
  </si>
  <si>
    <t>Серия</t>
  </si>
  <si>
    <t>Тип подключения</t>
  </si>
  <si>
    <t>Вид сигнала</t>
  </si>
  <si>
    <t>Модификация</t>
  </si>
  <si>
    <t>Новая цена</t>
  </si>
  <si>
    <t>Скидка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</si>
</sst>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\-0.00"/>
    <numFmt numFmtId="165" formatCode="#,##0.00;[Red]\-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0"/>
      <color rgb="FFC00000"/>
      <name val="Tahoma"/>
      <family val="2"/>
      <charset val="204"/>
    </font>
    <font>
      <strike/>
      <sz val="10"/>
      <name val="Tahoma"/>
      <family val="2"/>
      <charset val="204"/>
    </font>
    <font>
      <b/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3" fillId="0" borderId="4" xfId="0" applyFont="1" applyBorder="1" applyAlignment="1"/>
    <xf numFmtId="0" fontId="0" fillId="0" borderId="4" xfId="0" applyBorder="1" applyAlignment="1"/>
    <xf numFmtId="49" fontId="0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0" fontId="0" fillId="0" borderId="0" xfId="0" applyFill="1" applyAlignment="1"/>
    <xf numFmtId="164" fontId="0" fillId="0" borderId="4" xfId="0" applyNumberFormat="1" applyFill="1" applyBorder="1" applyAlignment="1"/>
    <xf numFmtId="165" fontId="0" fillId="2" borderId="3" xfId="0" applyNumberFormat="1" applyFont="1" applyFill="1" applyBorder="1" applyAlignment="1">
      <alignment horizontal="right"/>
    </xf>
    <xf numFmtId="49" fontId="0" fillId="2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7"/>
  <sheetViews>
    <sheetView showGridLines="0" tabSelected="1" zoomScale="120" zoomScaleNormal="120" workbookViewId="0">
      <selection activeCell="K6" sqref="K6"/>
    </sheetView>
  </sheetViews>
  <sheetFormatPr defaultRowHeight="15" customHeight="1" x14ac:dyDescent="0.25"/>
  <cols>
    <col min="1" max="1" width="2.85546875" customWidth="1"/>
    <col min="2" max="2" width="33.85546875" style="22" customWidth="1"/>
    <col min="3" max="3" width="17.7109375" style="28" customWidth="1"/>
    <col min="4" max="4" width="18" style="29" customWidth="1"/>
    <col min="5" max="5" width="19" style="29" customWidth="1"/>
    <col min="6" max="6" width="21.140625" style="29" customWidth="1"/>
    <col min="7" max="7" width="65.85546875" style="29" customWidth="1"/>
    <col min="8" max="8" width="13.42578125" style="30" customWidth="1"/>
    <col min="9" max="9" width="13.28515625" style="22" customWidth="1"/>
    <col min="10" max="10" width="13.28515625" style="33" customWidth="1"/>
    <col min="11" max="254" width="9.140625" style="22"/>
    <col min="255" max="255" width="8.7109375" style="22" customWidth="1"/>
    <col min="256" max="256" width="28.42578125" style="22" customWidth="1"/>
    <col min="257" max="257" width="5.85546875" style="22" customWidth="1"/>
    <col min="258" max="258" width="17.28515625" style="22" customWidth="1"/>
    <col min="259" max="259" width="13.7109375" style="22" customWidth="1"/>
    <col min="260" max="260" width="11.85546875" style="22" customWidth="1"/>
    <col min="261" max="261" width="12.28515625" style="22" customWidth="1"/>
    <col min="262" max="510" width="9.140625" style="22"/>
    <col min="511" max="511" width="8.7109375" style="22" customWidth="1"/>
    <col min="512" max="512" width="28.42578125" style="22" customWidth="1"/>
    <col min="513" max="513" width="5.85546875" style="22" customWidth="1"/>
    <col min="514" max="514" width="17.28515625" style="22" customWidth="1"/>
    <col min="515" max="515" width="13.7109375" style="22" customWidth="1"/>
    <col min="516" max="516" width="11.85546875" style="22" customWidth="1"/>
    <col min="517" max="517" width="12.28515625" style="22" customWidth="1"/>
    <col min="518" max="766" width="9.140625" style="22"/>
    <col min="767" max="767" width="8.7109375" style="22" customWidth="1"/>
    <col min="768" max="768" width="28.42578125" style="22" customWidth="1"/>
    <col min="769" max="769" width="5.85546875" style="22" customWidth="1"/>
    <col min="770" max="770" width="17.28515625" style="22" customWidth="1"/>
    <col min="771" max="771" width="13.7109375" style="22" customWidth="1"/>
    <col min="772" max="772" width="11.85546875" style="22" customWidth="1"/>
    <col min="773" max="773" width="12.28515625" style="22" customWidth="1"/>
    <col min="774" max="1022" width="9.140625" style="22"/>
    <col min="1023" max="1023" width="8.7109375" style="22" customWidth="1"/>
    <col min="1024" max="1024" width="28.42578125" style="22" customWidth="1"/>
    <col min="1025" max="1025" width="5.85546875" style="22" customWidth="1"/>
    <col min="1026" max="1026" width="17.28515625" style="22" customWidth="1"/>
    <col min="1027" max="1027" width="13.7109375" style="22" customWidth="1"/>
    <col min="1028" max="1028" width="11.85546875" style="22" customWidth="1"/>
    <col min="1029" max="1029" width="12.28515625" style="22" customWidth="1"/>
    <col min="1030" max="1278" width="9.140625" style="22"/>
    <col min="1279" max="1279" width="8.7109375" style="22" customWidth="1"/>
    <col min="1280" max="1280" width="28.42578125" style="22" customWidth="1"/>
    <col min="1281" max="1281" width="5.85546875" style="22" customWidth="1"/>
    <col min="1282" max="1282" width="17.28515625" style="22" customWidth="1"/>
    <col min="1283" max="1283" width="13.7109375" style="22" customWidth="1"/>
    <col min="1284" max="1284" width="11.85546875" style="22" customWidth="1"/>
    <col min="1285" max="1285" width="12.28515625" style="22" customWidth="1"/>
    <col min="1286" max="1534" width="9.140625" style="22"/>
    <col min="1535" max="1535" width="8.7109375" style="22" customWidth="1"/>
    <col min="1536" max="1536" width="28.42578125" style="22" customWidth="1"/>
    <col min="1537" max="1537" width="5.85546875" style="22" customWidth="1"/>
    <col min="1538" max="1538" width="17.28515625" style="22" customWidth="1"/>
    <col min="1539" max="1539" width="13.7109375" style="22" customWidth="1"/>
    <col min="1540" max="1540" width="11.85546875" style="22" customWidth="1"/>
    <col min="1541" max="1541" width="12.28515625" style="22" customWidth="1"/>
    <col min="1542" max="1790" width="9.140625" style="22"/>
    <col min="1791" max="1791" width="8.7109375" style="22" customWidth="1"/>
    <col min="1792" max="1792" width="28.42578125" style="22" customWidth="1"/>
    <col min="1793" max="1793" width="5.85546875" style="22" customWidth="1"/>
    <col min="1794" max="1794" width="17.28515625" style="22" customWidth="1"/>
    <col min="1795" max="1795" width="13.7109375" style="22" customWidth="1"/>
    <col min="1796" max="1796" width="11.85546875" style="22" customWidth="1"/>
    <col min="1797" max="1797" width="12.28515625" style="22" customWidth="1"/>
    <col min="1798" max="2046" width="9.140625" style="22"/>
    <col min="2047" max="2047" width="8.7109375" style="22" customWidth="1"/>
    <col min="2048" max="2048" width="28.42578125" style="22" customWidth="1"/>
    <col min="2049" max="2049" width="5.85546875" style="22" customWidth="1"/>
    <col min="2050" max="2050" width="17.28515625" style="22" customWidth="1"/>
    <col min="2051" max="2051" width="13.7109375" style="22" customWidth="1"/>
    <col min="2052" max="2052" width="11.85546875" style="22" customWidth="1"/>
    <col min="2053" max="2053" width="12.28515625" style="22" customWidth="1"/>
    <col min="2054" max="2302" width="9.140625" style="22"/>
    <col min="2303" max="2303" width="8.7109375" style="22" customWidth="1"/>
    <col min="2304" max="2304" width="28.42578125" style="22" customWidth="1"/>
    <col min="2305" max="2305" width="5.85546875" style="22" customWidth="1"/>
    <col min="2306" max="2306" width="17.28515625" style="22" customWidth="1"/>
    <col min="2307" max="2307" width="13.7109375" style="22" customWidth="1"/>
    <col min="2308" max="2308" width="11.85546875" style="22" customWidth="1"/>
    <col min="2309" max="2309" width="12.28515625" style="22" customWidth="1"/>
    <col min="2310" max="2558" width="9.140625" style="22"/>
    <col min="2559" max="2559" width="8.7109375" style="22" customWidth="1"/>
    <col min="2560" max="2560" width="28.42578125" style="22" customWidth="1"/>
    <col min="2561" max="2561" width="5.85546875" style="22" customWidth="1"/>
    <col min="2562" max="2562" width="17.28515625" style="22" customWidth="1"/>
    <col min="2563" max="2563" width="13.7109375" style="22" customWidth="1"/>
    <col min="2564" max="2564" width="11.85546875" style="22" customWidth="1"/>
    <col min="2565" max="2565" width="12.28515625" style="22" customWidth="1"/>
    <col min="2566" max="2814" width="9.140625" style="22"/>
    <col min="2815" max="2815" width="8.7109375" style="22" customWidth="1"/>
    <col min="2816" max="2816" width="28.42578125" style="22" customWidth="1"/>
    <col min="2817" max="2817" width="5.85546875" style="22" customWidth="1"/>
    <col min="2818" max="2818" width="17.28515625" style="22" customWidth="1"/>
    <col min="2819" max="2819" width="13.7109375" style="22" customWidth="1"/>
    <col min="2820" max="2820" width="11.85546875" style="22" customWidth="1"/>
    <col min="2821" max="2821" width="12.28515625" style="22" customWidth="1"/>
    <col min="2822" max="3070" width="9.140625" style="22"/>
    <col min="3071" max="3071" width="8.7109375" style="22" customWidth="1"/>
    <col min="3072" max="3072" width="28.42578125" style="22" customWidth="1"/>
    <col min="3073" max="3073" width="5.85546875" style="22" customWidth="1"/>
    <col min="3074" max="3074" width="17.28515625" style="22" customWidth="1"/>
    <col min="3075" max="3075" width="13.7109375" style="22" customWidth="1"/>
    <col min="3076" max="3076" width="11.85546875" style="22" customWidth="1"/>
    <col min="3077" max="3077" width="12.28515625" style="22" customWidth="1"/>
    <col min="3078" max="3326" width="9.140625" style="22"/>
    <col min="3327" max="3327" width="8.7109375" style="22" customWidth="1"/>
    <col min="3328" max="3328" width="28.42578125" style="22" customWidth="1"/>
    <col min="3329" max="3329" width="5.85546875" style="22" customWidth="1"/>
    <col min="3330" max="3330" width="17.28515625" style="22" customWidth="1"/>
    <col min="3331" max="3331" width="13.7109375" style="22" customWidth="1"/>
    <col min="3332" max="3332" width="11.85546875" style="22" customWidth="1"/>
    <col min="3333" max="3333" width="12.28515625" style="22" customWidth="1"/>
    <col min="3334" max="3582" width="9.140625" style="22"/>
    <col min="3583" max="3583" width="8.7109375" style="22" customWidth="1"/>
    <col min="3584" max="3584" width="28.42578125" style="22" customWidth="1"/>
    <col min="3585" max="3585" width="5.85546875" style="22" customWidth="1"/>
    <col min="3586" max="3586" width="17.28515625" style="22" customWidth="1"/>
    <col min="3587" max="3587" width="13.7109375" style="22" customWidth="1"/>
    <col min="3588" max="3588" width="11.85546875" style="22" customWidth="1"/>
    <col min="3589" max="3589" width="12.28515625" style="22" customWidth="1"/>
    <col min="3590" max="3838" width="9.140625" style="22"/>
    <col min="3839" max="3839" width="8.7109375" style="22" customWidth="1"/>
    <col min="3840" max="3840" width="28.42578125" style="22" customWidth="1"/>
    <col min="3841" max="3841" width="5.85546875" style="22" customWidth="1"/>
    <col min="3842" max="3842" width="17.28515625" style="22" customWidth="1"/>
    <col min="3843" max="3843" width="13.7109375" style="22" customWidth="1"/>
    <col min="3844" max="3844" width="11.85546875" style="22" customWidth="1"/>
    <col min="3845" max="3845" width="12.28515625" style="22" customWidth="1"/>
    <col min="3846" max="4094" width="9.140625" style="22"/>
    <col min="4095" max="4095" width="8.7109375" style="22" customWidth="1"/>
    <col min="4096" max="4096" width="28.42578125" style="22" customWidth="1"/>
    <col min="4097" max="4097" width="5.85546875" style="22" customWidth="1"/>
    <col min="4098" max="4098" width="17.28515625" style="22" customWidth="1"/>
    <col min="4099" max="4099" width="13.7109375" style="22" customWidth="1"/>
    <col min="4100" max="4100" width="11.85546875" style="22" customWidth="1"/>
    <col min="4101" max="4101" width="12.28515625" style="22" customWidth="1"/>
    <col min="4102" max="4350" width="9.140625" style="22"/>
    <col min="4351" max="4351" width="8.7109375" style="22" customWidth="1"/>
    <col min="4352" max="4352" width="28.42578125" style="22" customWidth="1"/>
    <col min="4353" max="4353" width="5.85546875" style="22" customWidth="1"/>
    <col min="4354" max="4354" width="17.28515625" style="22" customWidth="1"/>
    <col min="4355" max="4355" width="13.7109375" style="22" customWidth="1"/>
    <col min="4356" max="4356" width="11.85546875" style="22" customWidth="1"/>
    <col min="4357" max="4357" width="12.28515625" style="22" customWidth="1"/>
    <col min="4358" max="4606" width="9.140625" style="22"/>
    <col min="4607" max="4607" width="8.7109375" style="22" customWidth="1"/>
    <col min="4608" max="4608" width="28.42578125" style="22" customWidth="1"/>
    <col min="4609" max="4609" width="5.85546875" style="22" customWidth="1"/>
    <col min="4610" max="4610" width="17.28515625" style="22" customWidth="1"/>
    <col min="4611" max="4611" width="13.7109375" style="22" customWidth="1"/>
    <col min="4612" max="4612" width="11.85546875" style="22" customWidth="1"/>
    <col min="4613" max="4613" width="12.28515625" style="22" customWidth="1"/>
    <col min="4614" max="4862" width="9.140625" style="22"/>
    <col min="4863" max="4863" width="8.7109375" style="22" customWidth="1"/>
    <col min="4864" max="4864" width="28.42578125" style="22" customWidth="1"/>
    <col min="4865" max="4865" width="5.85546875" style="22" customWidth="1"/>
    <col min="4866" max="4866" width="17.28515625" style="22" customWidth="1"/>
    <col min="4867" max="4867" width="13.7109375" style="22" customWidth="1"/>
    <col min="4868" max="4868" width="11.85546875" style="22" customWidth="1"/>
    <col min="4869" max="4869" width="12.28515625" style="22" customWidth="1"/>
    <col min="4870" max="5118" width="9.140625" style="22"/>
    <col min="5119" max="5119" width="8.7109375" style="22" customWidth="1"/>
    <col min="5120" max="5120" width="28.42578125" style="22" customWidth="1"/>
    <col min="5121" max="5121" width="5.85546875" style="22" customWidth="1"/>
    <col min="5122" max="5122" width="17.28515625" style="22" customWidth="1"/>
    <col min="5123" max="5123" width="13.7109375" style="22" customWidth="1"/>
    <col min="5124" max="5124" width="11.85546875" style="22" customWidth="1"/>
    <col min="5125" max="5125" width="12.28515625" style="22" customWidth="1"/>
    <col min="5126" max="5374" width="9.140625" style="22"/>
    <col min="5375" max="5375" width="8.7109375" style="22" customWidth="1"/>
    <col min="5376" max="5376" width="28.42578125" style="22" customWidth="1"/>
    <col min="5377" max="5377" width="5.85546875" style="22" customWidth="1"/>
    <col min="5378" max="5378" width="17.28515625" style="22" customWidth="1"/>
    <col min="5379" max="5379" width="13.7109375" style="22" customWidth="1"/>
    <col min="5380" max="5380" width="11.85546875" style="22" customWidth="1"/>
    <col min="5381" max="5381" width="12.28515625" style="22" customWidth="1"/>
    <col min="5382" max="5630" width="9.140625" style="22"/>
    <col min="5631" max="5631" width="8.7109375" style="22" customWidth="1"/>
    <col min="5632" max="5632" width="28.42578125" style="22" customWidth="1"/>
    <col min="5633" max="5633" width="5.85546875" style="22" customWidth="1"/>
    <col min="5634" max="5634" width="17.28515625" style="22" customWidth="1"/>
    <col min="5635" max="5635" width="13.7109375" style="22" customWidth="1"/>
    <col min="5636" max="5636" width="11.85546875" style="22" customWidth="1"/>
    <col min="5637" max="5637" width="12.28515625" style="22" customWidth="1"/>
    <col min="5638" max="5886" width="9.140625" style="22"/>
    <col min="5887" max="5887" width="8.7109375" style="22" customWidth="1"/>
    <col min="5888" max="5888" width="28.42578125" style="22" customWidth="1"/>
    <col min="5889" max="5889" width="5.85546875" style="22" customWidth="1"/>
    <col min="5890" max="5890" width="17.28515625" style="22" customWidth="1"/>
    <col min="5891" max="5891" width="13.7109375" style="22" customWidth="1"/>
    <col min="5892" max="5892" width="11.85546875" style="22" customWidth="1"/>
    <col min="5893" max="5893" width="12.28515625" style="22" customWidth="1"/>
    <col min="5894" max="6142" width="9.140625" style="22"/>
    <col min="6143" max="6143" width="8.7109375" style="22" customWidth="1"/>
    <col min="6144" max="6144" width="28.42578125" style="22" customWidth="1"/>
    <col min="6145" max="6145" width="5.85546875" style="22" customWidth="1"/>
    <col min="6146" max="6146" width="17.28515625" style="22" customWidth="1"/>
    <col min="6147" max="6147" width="13.7109375" style="22" customWidth="1"/>
    <col min="6148" max="6148" width="11.85546875" style="22" customWidth="1"/>
    <col min="6149" max="6149" width="12.28515625" style="22" customWidth="1"/>
    <col min="6150" max="6398" width="9.140625" style="22"/>
    <col min="6399" max="6399" width="8.7109375" style="22" customWidth="1"/>
    <col min="6400" max="6400" width="28.42578125" style="22" customWidth="1"/>
    <col min="6401" max="6401" width="5.85546875" style="22" customWidth="1"/>
    <col min="6402" max="6402" width="17.28515625" style="22" customWidth="1"/>
    <col min="6403" max="6403" width="13.7109375" style="22" customWidth="1"/>
    <col min="6404" max="6404" width="11.85546875" style="22" customWidth="1"/>
    <col min="6405" max="6405" width="12.28515625" style="22" customWidth="1"/>
    <col min="6406" max="6654" width="9.140625" style="22"/>
    <col min="6655" max="6655" width="8.7109375" style="22" customWidth="1"/>
    <col min="6656" max="6656" width="28.42578125" style="22" customWidth="1"/>
    <col min="6657" max="6657" width="5.85546875" style="22" customWidth="1"/>
    <col min="6658" max="6658" width="17.28515625" style="22" customWidth="1"/>
    <col min="6659" max="6659" width="13.7109375" style="22" customWidth="1"/>
    <col min="6660" max="6660" width="11.85546875" style="22" customWidth="1"/>
    <col min="6661" max="6661" width="12.28515625" style="22" customWidth="1"/>
    <col min="6662" max="6910" width="9.140625" style="22"/>
    <col min="6911" max="6911" width="8.7109375" style="22" customWidth="1"/>
    <col min="6912" max="6912" width="28.42578125" style="22" customWidth="1"/>
    <col min="6913" max="6913" width="5.85546875" style="22" customWidth="1"/>
    <col min="6914" max="6914" width="17.28515625" style="22" customWidth="1"/>
    <col min="6915" max="6915" width="13.7109375" style="22" customWidth="1"/>
    <col min="6916" max="6916" width="11.85546875" style="22" customWidth="1"/>
    <col min="6917" max="6917" width="12.28515625" style="22" customWidth="1"/>
    <col min="6918" max="7166" width="9.140625" style="22"/>
    <col min="7167" max="7167" width="8.7109375" style="22" customWidth="1"/>
    <col min="7168" max="7168" width="28.42578125" style="22" customWidth="1"/>
    <col min="7169" max="7169" width="5.85546875" style="22" customWidth="1"/>
    <col min="7170" max="7170" width="17.28515625" style="22" customWidth="1"/>
    <col min="7171" max="7171" width="13.7109375" style="22" customWidth="1"/>
    <col min="7172" max="7172" width="11.85546875" style="22" customWidth="1"/>
    <col min="7173" max="7173" width="12.28515625" style="22" customWidth="1"/>
    <col min="7174" max="7422" width="9.140625" style="22"/>
    <col min="7423" max="7423" width="8.7109375" style="22" customWidth="1"/>
    <col min="7424" max="7424" width="28.42578125" style="22" customWidth="1"/>
    <col min="7425" max="7425" width="5.85546875" style="22" customWidth="1"/>
    <col min="7426" max="7426" width="17.28515625" style="22" customWidth="1"/>
    <col min="7427" max="7427" width="13.7109375" style="22" customWidth="1"/>
    <col min="7428" max="7428" width="11.85546875" style="22" customWidth="1"/>
    <col min="7429" max="7429" width="12.28515625" style="22" customWidth="1"/>
    <col min="7430" max="7678" width="9.140625" style="22"/>
    <col min="7679" max="7679" width="8.7109375" style="22" customWidth="1"/>
    <col min="7680" max="7680" width="28.42578125" style="22" customWidth="1"/>
    <col min="7681" max="7681" width="5.85546875" style="22" customWidth="1"/>
    <col min="7682" max="7682" width="17.28515625" style="22" customWidth="1"/>
    <col min="7683" max="7683" width="13.7109375" style="22" customWidth="1"/>
    <col min="7684" max="7684" width="11.85546875" style="22" customWidth="1"/>
    <col min="7685" max="7685" width="12.28515625" style="22" customWidth="1"/>
    <col min="7686" max="7934" width="9.140625" style="22"/>
    <col min="7935" max="7935" width="8.7109375" style="22" customWidth="1"/>
    <col min="7936" max="7936" width="28.42578125" style="22" customWidth="1"/>
    <col min="7937" max="7937" width="5.85546875" style="22" customWidth="1"/>
    <col min="7938" max="7938" width="17.28515625" style="22" customWidth="1"/>
    <col min="7939" max="7939" width="13.7109375" style="22" customWidth="1"/>
    <col min="7940" max="7940" width="11.85546875" style="22" customWidth="1"/>
    <col min="7941" max="7941" width="12.28515625" style="22" customWidth="1"/>
    <col min="7942" max="8190" width="9.140625" style="22"/>
    <col min="8191" max="8191" width="8.7109375" style="22" customWidth="1"/>
    <col min="8192" max="8192" width="28.42578125" style="22" customWidth="1"/>
    <col min="8193" max="8193" width="5.85546875" style="22" customWidth="1"/>
    <col min="8194" max="8194" width="17.28515625" style="22" customWidth="1"/>
    <col min="8195" max="8195" width="13.7109375" style="22" customWidth="1"/>
    <col min="8196" max="8196" width="11.85546875" style="22" customWidth="1"/>
    <col min="8197" max="8197" width="12.28515625" style="22" customWidth="1"/>
    <col min="8198" max="8446" width="9.140625" style="22"/>
    <col min="8447" max="8447" width="8.7109375" style="22" customWidth="1"/>
    <col min="8448" max="8448" width="28.42578125" style="22" customWidth="1"/>
    <col min="8449" max="8449" width="5.85546875" style="22" customWidth="1"/>
    <col min="8450" max="8450" width="17.28515625" style="22" customWidth="1"/>
    <col min="8451" max="8451" width="13.7109375" style="22" customWidth="1"/>
    <col min="8452" max="8452" width="11.85546875" style="22" customWidth="1"/>
    <col min="8453" max="8453" width="12.28515625" style="22" customWidth="1"/>
    <col min="8454" max="8702" width="9.140625" style="22"/>
    <col min="8703" max="8703" width="8.7109375" style="22" customWidth="1"/>
    <col min="8704" max="8704" width="28.42578125" style="22" customWidth="1"/>
    <col min="8705" max="8705" width="5.85546875" style="22" customWidth="1"/>
    <col min="8706" max="8706" width="17.28515625" style="22" customWidth="1"/>
    <col min="8707" max="8707" width="13.7109375" style="22" customWidth="1"/>
    <col min="8708" max="8708" width="11.85546875" style="22" customWidth="1"/>
    <col min="8709" max="8709" width="12.28515625" style="22" customWidth="1"/>
    <col min="8710" max="8958" width="9.140625" style="22"/>
    <col min="8959" max="8959" width="8.7109375" style="22" customWidth="1"/>
    <col min="8960" max="8960" width="28.42578125" style="22" customWidth="1"/>
    <col min="8961" max="8961" width="5.85546875" style="22" customWidth="1"/>
    <col min="8962" max="8962" width="17.28515625" style="22" customWidth="1"/>
    <col min="8963" max="8963" width="13.7109375" style="22" customWidth="1"/>
    <col min="8964" max="8964" width="11.85546875" style="22" customWidth="1"/>
    <col min="8965" max="8965" width="12.28515625" style="22" customWidth="1"/>
    <col min="8966" max="9214" width="9.140625" style="22"/>
    <col min="9215" max="9215" width="8.7109375" style="22" customWidth="1"/>
    <col min="9216" max="9216" width="28.42578125" style="22" customWidth="1"/>
    <col min="9217" max="9217" width="5.85546875" style="22" customWidth="1"/>
    <col min="9218" max="9218" width="17.28515625" style="22" customWidth="1"/>
    <col min="9219" max="9219" width="13.7109375" style="22" customWidth="1"/>
    <col min="9220" max="9220" width="11.85546875" style="22" customWidth="1"/>
    <col min="9221" max="9221" width="12.28515625" style="22" customWidth="1"/>
    <col min="9222" max="9470" width="9.140625" style="22"/>
    <col min="9471" max="9471" width="8.7109375" style="22" customWidth="1"/>
    <col min="9472" max="9472" width="28.42578125" style="22" customWidth="1"/>
    <col min="9473" max="9473" width="5.85546875" style="22" customWidth="1"/>
    <col min="9474" max="9474" width="17.28515625" style="22" customWidth="1"/>
    <col min="9475" max="9475" width="13.7109375" style="22" customWidth="1"/>
    <col min="9476" max="9476" width="11.85546875" style="22" customWidth="1"/>
    <col min="9477" max="9477" width="12.28515625" style="22" customWidth="1"/>
    <col min="9478" max="9726" width="9.140625" style="22"/>
    <col min="9727" max="9727" width="8.7109375" style="22" customWidth="1"/>
    <col min="9728" max="9728" width="28.42578125" style="22" customWidth="1"/>
    <col min="9729" max="9729" width="5.85546875" style="22" customWidth="1"/>
    <col min="9730" max="9730" width="17.28515625" style="22" customWidth="1"/>
    <col min="9731" max="9731" width="13.7109375" style="22" customWidth="1"/>
    <col min="9732" max="9732" width="11.85546875" style="22" customWidth="1"/>
    <col min="9733" max="9733" width="12.28515625" style="22" customWidth="1"/>
    <col min="9734" max="9982" width="9.140625" style="22"/>
    <col min="9983" max="9983" width="8.7109375" style="22" customWidth="1"/>
    <col min="9984" max="9984" width="28.42578125" style="22" customWidth="1"/>
    <col min="9985" max="9985" width="5.85546875" style="22" customWidth="1"/>
    <col min="9986" max="9986" width="17.28515625" style="22" customWidth="1"/>
    <col min="9987" max="9987" width="13.7109375" style="22" customWidth="1"/>
    <col min="9988" max="9988" width="11.85546875" style="22" customWidth="1"/>
    <col min="9989" max="9989" width="12.28515625" style="22" customWidth="1"/>
    <col min="9990" max="10238" width="9.140625" style="22"/>
    <col min="10239" max="10239" width="8.7109375" style="22" customWidth="1"/>
    <col min="10240" max="10240" width="28.42578125" style="22" customWidth="1"/>
    <col min="10241" max="10241" width="5.85546875" style="22" customWidth="1"/>
    <col min="10242" max="10242" width="17.28515625" style="22" customWidth="1"/>
    <col min="10243" max="10243" width="13.7109375" style="22" customWidth="1"/>
    <col min="10244" max="10244" width="11.85546875" style="22" customWidth="1"/>
    <col min="10245" max="10245" width="12.28515625" style="22" customWidth="1"/>
    <col min="10246" max="10494" width="9.140625" style="22"/>
    <col min="10495" max="10495" width="8.7109375" style="22" customWidth="1"/>
    <col min="10496" max="10496" width="28.42578125" style="22" customWidth="1"/>
    <col min="10497" max="10497" width="5.85546875" style="22" customWidth="1"/>
    <col min="10498" max="10498" width="17.28515625" style="22" customWidth="1"/>
    <col min="10499" max="10499" width="13.7109375" style="22" customWidth="1"/>
    <col min="10500" max="10500" width="11.85546875" style="22" customWidth="1"/>
    <col min="10501" max="10501" width="12.28515625" style="22" customWidth="1"/>
    <col min="10502" max="10750" width="9.140625" style="22"/>
    <col min="10751" max="10751" width="8.7109375" style="22" customWidth="1"/>
    <col min="10752" max="10752" width="28.42578125" style="22" customWidth="1"/>
    <col min="10753" max="10753" width="5.85546875" style="22" customWidth="1"/>
    <col min="10754" max="10754" width="17.28515625" style="22" customWidth="1"/>
    <col min="10755" max="10755" width="13.7109375" style="22" customWidth="1"/>
    <col min="10756" max="10756" width="11.85546875" style="22" customWidth="1"/>
    <col min="10757" max="10757" width="12.28515625" style="22" customWidth="1"/>
    <col min="10758" max="11006" width="9.140625" style="22"/>
    <col min="11007" max="11007" width="8.7109375" style="22" customWidth="1"/>
    <col min="11008" max="11008" width="28.42578125" style="22" customWidth="1"/>
    <col min="11009" max="11009" width="5.85546875" style="22" customWidth="1"/>
    <col min="11010" max="11010" width="17.28515625" style="22" customWidth="1"/>
    <col min="11011" max="11011" width="13.7109375" style="22" customWidth="1"/>
    <col min="11012" max="11012" width="11.85546875" style="22" customWidth="1"/>
    <col min="11013" max="11013" width="12.28515625" style="22" customWidth="1"/>
    <col min="11014" max="11262" width="9.140625" style="22"/>
    <col min="11263" max="11263" width="8.7109375" style="22" customWidth="1"/>
    <col min="11264" max="11264" width="28.42578125" style="22" customWidth="1"/>
    <col min="11265" max="11265" width="5.85546875" style="22" customWidth="1"/>
    <col min="11266" max="11266" width="17.28515625" style="22" customWidth="1"/>
    <col min="11267" max="11267" width="13.7109375" style="22" customWidth="1"/>
    <col min="11268" max="11268" width="11.85546875" style="22" customWidth="1"/>
    <col min="11269" max="11269" width="12.28515625" style="22" customWidth="1"/>
    <col min="11270" max="11518" width="9.140625" style="22"/>
    <col min="11519" max="11519" width="8.7109375" style="22" customWidth="1"/>
    <col min="11520" max="11520" width="28.42578125" style="22" customWidth="1"/>
    <col min="11521" max="11521" width="5.85546875" style="22" customWidth="1"/>
    <col min="11522" max="11522" width="17.28515625" style="22" customWidth="1"/>
    <col min="11523" max="11523" width="13.7109375" style="22" customWidth="1"/>
    <col min="11524" max="11524" width="11.85546875" style="22" customWidth="1"/>
    <col min="11525" max="11525" width="12.28515625" style="22" customWidth="1"/>
    <col min="11526" max="11774" width="9.140625" style="22"/>
    <col min="11775" max="11775" width="8.7109375" style="22" customWidth="1"/>
    <col min="11776" max="11776" width="28.42578125" style="22" customWidth="1"/>
    <col min="11777" max="11777" width="5.85546875" style="22" customWidth="1"/>
    <col min="11778" max="11778" width="17.28515625" style="22" customWidth="1"/>
    <col min="11779" max="11779" width="13.7109375" style="22" customWidth="1"/>
    <col min="11780" max="11780" width="11.85546875" style="22" customWidth="1"/>
    <col min="11781" max="11781" width="12.28515625" style="22" customWidth="1"/>
    <col min="11782" max="12030" width="9.140625" style="22"/>
    <col min="12031" max="12031" width="8.7109375" style="22" customWidth="1"/>
    <col min="12032" max="12032" width="28.42578125" style="22" customWidth="1"/>
    <col min="12033" max="12033" width="5.85546875" style="22" customWidth="1"/>
    <col min="12034" max="12034" width="17.28515625" style="22" customWidth="1"/>
    <col min="12035" max="12035" width="13.7109375" style="22" customWidth="1"/>
    <col min="12036" max="12036" width="11.85546875" style="22" customWidth="1"/>
    <col min="12037" max="12037" width="12.28515625" style="22" customWidth="1"/>
    <col min="12038" max="12286" width="9.140625" style="22"/>
    <col min="12287" max="12287" width="8.7109375" style="22" customWidth="1"/>
    <col min="12288" max="12288" width="28.42578125" style="22" customWidth="1"/>
    <col min="12289" max="12289" width="5.85546875" style="22" customWidth="1"/>
    <col min="12290" max="12290" width="17.28515625" style="22" customWidth="1"/>
    <col min="12291" max="12291" width="13.7109375" style="22" customWidth="1"/>
    <col min="12292" max="12292" width="11.85546875" style="22" customWidth="1"/>
    <col min="12293" max="12293" width="12.28515625" style="22" customWidth="1"/>
    <col min="12294" max="12542" width="9.140625" style="22"/>
    <col min="12543" max="12543" width="8.7109375" style="22" customWidth="1"/>
    <col min="12544" max="12544" width="28.42578125" style="22" customWidth="1"/>
    <col min="12545" max="12545" width="5.85546875" style="22" customWidth="1"/>
    <col min="12546" max="12546" width="17.28515625" style="22" customWidth="1"/>
    <col min="12547" max="12547" width="13.7109375" style="22" customWidth="1"/>
    <col min="12548" max="12548" width="11.85546875" style="22" customWidth="1"/>
    <col min="12549" max="12549" width="12.28515625" style="22" customWidth="1"/>
    <col min="12550" max="12798" width="9.140625" style="22"/>
    <col min="12799" max="12799" width="8.7109375" style="22" customWidth="1"/>
    <col min="12800" max="12800" width="28.42578125" style="22" customWidth="1"/>
    <col min="12801" max="12801" width="5.85546875" style="22" customWidth="1"/>
    <col min="12802" max="12802" width="17.28515625" style="22" customWidth="1"/>
    <col min="12803" max="12803" width="13.7109375" style="22" customWidth="1"/>
    <col min="12804" max="12804" width="11.85546875" style="22" customWidth="1"/>
    <col min="12805" max="12805" width="12.28515625" style="22" customWidth="1"/>
    <col min="12806" max="13054" width="9.140625" style="22"/>
    <col min="13055" max="13055" width="8.7109375" style="22" customWidth="1"/>
    <col min="13056" max="13056" width="28.42578125" style="22" customWidth="1"/>
    <col min="13057" max="13057" width="5.85546875" style="22" customWidth="1"/>
    <col min="13058" max="13058" width="17.28515625" style="22" customWidth="1"/>
    <col min="13059" max="13059" width="13.7109375" style="22" customWidth="1"/>
    <col min="13060" max="13060" width="11.85546875" style="22" customWidth="1"/>
    <col min="13061" max="13061" width="12.28515625" style="22" customWidth="1"/>
    <col min="13062" max="13310" width="9.140625" style="22"/>
    <col min="13311" max="13311" width="8.7109375" style="22" customWidth="1"/>
    <col min="13312" max="13312" width="28.42578125" style="22" customWidth="1"/>
    <col min="13313" max="13313" width="5.85546875" style="22" customWidth="1"/>
    <col min="13314" max="13314" width="17.28515625" style="22" customWidth="1"/>
    <col min="13315" max="13315" width="13.7109375" style="22" customWidth="1"/>
    <col min="13316" max="13316" width="11.85546875" style="22" customWidth="1"/>
    <col min="13317" max="13317" width="12.28515625" style="22" customWidth="1"/>
    <col min="13318" max="13566" width="9.140625" style="22"/>
    <col min="13567" max="13567" width="8.7109375" style="22" customWidth="1"/>
    <col min="13568" max="13568" width="28.42578125" style="22" customWidth="1"/>
    <col min="13569" max="13569" width="5.85546875" style="22" customWidth="1"/>
    <col min="13570" max="13570" width="17.28515625" style="22" customWidth="1"/>
    <col min="13571" max="13571" width="13.7109375" style="22" customWidth="1"/>
    <col min="13572" max="13572" width="11.85546875" style="22" customWidth="1"/>
    <col min="13573" max="13573" width="12.28515625" style="22" customWidth="1"/>
    <col min="13574" max="13822" width="9.140625" style="22"/>
    <col min="13823" max="13823" width="8.7109375" style="22" customWidth="1"/>
    <col min="13824" max="13824" width="28.42578125" style="22" customWidth="1"/>
    <col min="13825" max="13825" width="5.85546875" style="22" customWidth="1"/>
    <col min="13826" max="13826" width="17.28515625" style="22" customWidth="1"/>
    <col min="13827" max="13827" width="13.7109375" style="22" customWidth="1"/>
    <col min="13828" max="13828" width="11.85546875" style="22" customWidth="1"/>
    <col min="13829" max="13829" width="12.28515625" style="22" customWidth="1"/>
    <col min="13830" max="14078" width="9.140625" style="22"/>
    <col min="14079" max="14079" width="8.7109375" style="22" customWidth="1"/>
    <col min="14080" max="14080" width="28.42578125" style="22" customWidth="1"/>
    <col min="14081" max="14081" width="5.85546875" style="22" customWidth="1"/>
    <col min="14082" max="14082" width="17.28515625" style="22" customWidth="1"/>
    <col min="14083" max="14083" width="13.7109375" style="22" customWidth="1"/>
    <col min="14084" max="14084" width="11.85546875" style="22" customWidth="1"/>
    <col min="14085" max="14085" width="12.28515625" style="22" customWidth="1"/>
    <col min="14086" max="14334" width="9.140625" style="22"/>
    <col min="14335" max="14335" width="8.7109375" style="22" customWidth="1"/>
    <col min="14336" max="14336" width="28.42578125" style="22" customWidth="1"/>
    <col min="14337" max="14337" width="5.85546875" style="22" customWidth="1"/>
    <col min="14338" max="14338" width="17.28515625" style="22" customWidth="1"/>
    <col min="14339" max="14339" width="13.7109375" style="22" customWidth="1"/>
    <col min="14340" max="14340" width="11.85546875" style="22" customWidth="1"/>
    <col min="14341" max="14341" width="12.28515625" style="22" customWidth="1"/>
    <col min="14342" max="14590" width="9.140625" style="22"/>
    <col min="14591" max="14591" width="8.7109375" style="22" customWidth="1"/>
    <col min="14592" max="14592" width="28.42578125" style="22" customWidth="1"/>
    <col min="14593" max="14593" width="5.85546875" style="22" customWidth="1"/>
    <col min="14594" max="14594" width="17.28515625" style="22" customWidth="1"/>
    <col min="14595" max="14595" width="13.7109375" style="22" customWidth="1"/>
    <col min="14596" max="14596" width="11.85546875" style="22" customWidth="1"/>
    <col min="14597" max="14597" width="12.28515625" style="22" customWidth="1"/>
    <col min="14598" max="14846" width="9.140625" style="22"/>
    <col min="14847" max="14847" width="8.7109375" style="22" customWidth="1"/>
    <col min="14848" max="14848" width="28.42578125" style="22" customWidth="1"/>
    <col min="14849" max="14849" width="5.85546875" style="22" customWidth="1"/>
    <col min="14850" max="14850" width="17.28515625" style="22" customWidth="1"/>
    <col min="14851" max="14851" width="13.7109375" style="22" customWidth="1"/>
    <col min="14852" max="14852" width="11.85546875" style="22" customWidth="1"/>
    <col min="14853" max="14853" width="12.28515625" style="22" customWidth="1"/>
    <col min="14854" max="15102" width="9.140625" style="22"/>
    <col min="15103" max="15103" width="8.7109375" style="22" customWidth="1"/>
    <col min="15104" max="15104" width="28.42578125" style="22" customWidth="1"/>
    <col min="15105" max="15105" width="5.85546875" style="22" customWidth="1"/>
    <col min="15106" max="15106" width="17.28515625" style="22" customWidth="1"/>
    <col min="15107" max="15107" width="13.7109375" style="22" customWidth="1"/>
    <col min="15108" max="15108" width="11.85546875" style="22" customWidth="1"/>
    <col min="15109" max="15109" width="12.28515625" style="22" customWidth="1"/>
    <col min="15110" max="15358" width="9.140625" style="22"/>
    <col min="15359" max="15359" width="8.7109375" style="22" customWidth="1"/>
    <col min="15360" max="15360" width="28.42578125" style="22" customWidth="1"/>
    <col min="15361" max="15361" width="5.85546875" style="22" customWidth="1"/>
    <col min="15362" max="15362" width="17.28515625" style="22" customWidth="1"/>
    <col min="15363" max="15363" width="13.7109375" style="22" customWidth="1"/>
    <col min="15364" max="15364" width="11.85546875" style="22" customWidth="1"/>
    <col min="15365" max="15365" width="12.28515625" style="22" customWidth="1"/>
    <col min="15366" max="15614" width="9.140625" style="22"/>
    <col min="15615" max="15615" width="8.7109375" style="22" customWidth="1"/>
    <col min="15616" max="15616" width="28.42578125" style="22" customWidth="1"/>
    <col min="15617" max="15617" width="5.85546875" style="22" customWidth="1"/>
    <col min="15618" max="15618" width="17.28515625" style="22" customWidth="1"/>
    <col min="15619" max="15619" width="13.7109375" style="22" customWidth="1"/>
    <col min="15620" max="15620" width="11.85546875" style="22" customWidth="1"/>
    <col min="15621" max="15621" width="12.28515625" style="22" customWidth="1"/>
    <col min="15622" max="15870" width="9.140625" style="22"/>
    <col min="15871" max="15871" width="8.7109375" style="22" customWidth="1"/>
    <col min="15872" max="15872" width="28.42578125" style="22" customWidth="1"/>
    <col min="15873" max="15873" width="5.85546875" style="22" customWidth="1"/>
    <col min="15874" max="15874" width="17.28515625" style="22" customWidth="1"/>
    <col min="15875" max="15875" width="13.7109375" style="22" customWidth="1"/>
    <col min="15876" max="15876" width="11.85546875" style="22" customWidth="1"/>
    <col min="15877" max="15877" width="12.28515625" style="22" customWidth="1"/>
    <col min="15878" max="16126" width="9.140625" style="22"/>
    <col min="16127" max="16127" width="8.7109375" style="22" customWidth="1"/>
    <col min="16128" max="16128" width="28.42578125" style="22" customWidth="1"/>
    <col min="16129" max="16129" width="5.85546875" style="22" customWidth="1"/>
    <col min="16130" max="16130" width="17.28515625" style="22" customWidth="1"/>
    <col min="16131" max="16131" width="13.7109375" style="22" customWidth="1"/>
    <col min="16132" max="16132" width="11.85546875" style="22" customWidth="1"/>
    <col min="16133" max="16133" width="12.28515625" style="22" customWidth="1"/>
    <col min="16134" max="16384" width="9.140625" style="22"/>
  </cols>
  <sheetData>
    <row r="2" spans="1:10" s="31" customFormat="1" ht="15.75" customHeight="1" x14ac:dyDescent="0.25">
      <c r="A2"/>
      <c r="B2" s="26" t="s">
        <v>233</v>
      </c>
      <c r="C2" s="26" t="s">
        <v>236</v>
      </c>
      <c r="D2" s="26" t="s">
        <v>234</v>
      </c>
      <c r="E2" s="26" t="s">
        <v>235</v>
      </c>
      <c r="F2" s="26" t="s">
        <v>228</v>
      </c>
      <c r="G2" s="26" t="s">
        <v>237</v>
      </c>
      <c r="H2" s="34" t="s">
        <v>98</v>
      </c>
      <c r="I2" s="26" t="s">
        <v>238</v>
      </c>
      <c r="J2" s="32" t="s">
        <v>239</v>
      </c>
    </row>
    <row r="3" spans="1:10" ht="15" customHeight="1" x14ac:dyDescent="0.25">
      <c r="B3" s="40" t="s">
        <v>15</v>
      </c>
      <c r="C3" s="38" t="s">
        <v>16</v>
      </c>
      <c r="D3" s="38" t="s">
        <v>107</v>
      </c>
      <c r="E3" s="38" t="s">
        <v>17</v>
      </c>
      <c r="F3" s="38" t="s">
        <v>227</v>
      </c>
      <c r="G3" s="17" t="s">
        <v>109</v>
      </c>
      <c r="H3" s="23">
        <v>7700</v>
      </c>
      <c r="I3" s="24">
        <v>2500</v>
      </c>
      <c r="J3" s="32">
        <f>((H3-I3)/H3)</f>
        <v>0.67532467532467533</v>
      </c>
    </row>
    <row r="4" spans="1:10" ht="15" customHeight="1" x14ac:dyDescent="0.25">
      <c r="B4" s="40"/>
      <c r="C4" s="38"/>
      <c r="D4" s="38"/>
      <c r="E4" s="38"/>
      <c r="F4" s="38"/>
      <c r="G4" s="18" t="s">
        <v>110</v>
      </c>
      <c r="H4" s="25">
        <v>7700</v>
      </c>
      <c r="I4" s="24">
        <v>2500</v>
      </c>
      <c r="J4" s="32">
        <f t="shared" ref="J4:J67" si="0">((H4-I4)/H4)</f>
        <v>0.67532467532467533</v>
      </c>
    </row>
    <row r="5" spans="1:10" ht="15" customHeight="1" x14ac:dyDescent="0.25">
      <c r="B5" s="40"/>
      <c r="C5" s="38"/>
      <c r="D5" s="38"/>
      <c r="E5" s="38" t="s">
        <v>32</v>
      </c>
      <c r="F5" s="38" t="s">
        <v>227</v>
      </c>
      <c r="G5" s="18" t="s">
        <v>111</v>
      </c>
      <c r="H5" s="25">
        <v>10900</v>
      </c>
      <c r="I5" s="24">
        <v>3500</v>
      </c>
      <c r="J5" s="32">
        <f t="shared" si="0"/>
        <v>0.67889908256880738</v>
      </c>
    </row>
    <row r="6" spans="1:10" ht="15" customHeight="1" x14ac:dyDescent="0.25">
      <c r="B6" s="40"/>
      <c r="C6" s="38"/>
      <c r="D6" s="38"/>
      <c r="E6" s="38"/>
      <c r="F6" s="38"/>
      <c r="G6" s="18" t="s">
        <v>112</v>
      </c>
      <c r="H6" s="25">
        <v>8900</v>
      </c>
      <c r="I6" s="24">
        <v>3500</v>
      </c>
      <c r="J6" s="32">
        <f t="shared" si="0"/>
        <v>0.6067415730337079</v>
      </c>
    </row>
    <row r="7" spans="1:10" ht="15" customHeight="1" x14ac:dyDescent="0.25">
      <c r="B7" s="40"/>
      <c r="C7" s="38"/>
      <c r="D7" s="38"/>
      <c r="E7" s="38"/>
      <c r="F7" s="38"/>
      <c r="G7" s="18" t="s">
        <v>113</v>
      </c>
      <c r="H7" s="25">
        <v>9800</v>
      </c>
      <c r="I7" s="24">
        <v>3500</v>
      </c>
      <c r="J7" s="32">
        <f t="shared" si="0"/>
        <v>0.6428571428571429</v>
      </c>
    </row>
    <row r="8" spans="1:10" ht="15" customHeight="1" x14ac:dyDescent="0.25">
      <c r="B8" s="40"/>
      <c r="C8" s="38"/>
      <c r="D8" s="38" t="s">
        <v>108</v>
      </c>
      <c r="E8" s="38" t="s">
        <v>17</v>
      </c>
      <c r="F8" s="38" t="s">
        <v>227</v>
      </c>
      <c r="G8" s="17" t="s">
        <v>114</v>
      </c>
      <c r="H8" s="23">
        <v>7490</v>
      </c>
      <c r="I8" s="24">
        <v>2000</v>
      </c>
      <c r="J8" s="32">
        <f t="shared" si="0"/>
        <v>0.73297730307076103</v>
      </c>
    </row>
    <row r="9" spans="1:10" ht="15" customHeight="1" x14ac:dyDescent="0.25">
      <c r="B9" s="40"/>
      <c r="C9" s="38"/>
      <c r="D9" s="38"/>
      <c r="E9" s="38"/>
      <c r="F9" s="38"/>
      <c r="G9" s="17" t="s">
        <v>115</v>
      </c>
      <c r="H9" s="23">
        <v>7490</v>
      </c>
      <c r="I9" s="24">
        <v>2000</v>
      </c>
      <c r="J9" s="32">
        <f t="shared" si="0"/>
        <v>0.73297730307076103</v>
      </c>
    </row>
    <row r="10" spans="1:10" ht="15" customHeight="1" x14ac:dyDescent="0.25">
      <c r="B10" s="40"/>
      <c r="C10" s="38"/>
      <c r="D10" s="38"/>
      <c r="E10" s="38"/>
      <c r="F10" s="38"/>
      <c r="G10" s="18" t="s">
        <v>116</v>
      </c>
      <c r="H10" s="23">
        <v>7490</v>
      </c>
      <c r="I10" s="24">
        <v>2000</v>
      </c>
      <c r="J10" s="32">
        <f t="shared" si="0"/>
        <v>0.73297730307076103</v>
      </c>
    </row>
    <row r="11" spans="1:10" ht="15" customHeight="1" x14ac:dyDescent="0.25">
      <c r="B11" s="40"/>
      <c r="C11" s="38"/>
      <c r="D11" s="38"/>
      <c r="E11" s="38"/>
      <c r="F11" s="38"/>
      <c r="G11" s="18" t="s">
        <v>117</v>
      </c>
      <c r="H11" s="23">
        <v>7490</v>
      </c>
      <c r="I11" s="24">
        <v>2000</v>
      </c>
      <c r="J11" s="32">
        <f t="shared" si="0"/>
        <v>0.73297730307076103</v>
      </c>
    </row>
    <row r="12" spans="1:10" ht="15" customHeight="1" x14ac:dyDescent="0.25">
      <c r="B12" s="40"/>
      <c r="C12" s="38"/>
      <c r="D12" s="38"/>
      <c r="E12" s="38"/>
      <c r="F12" s="38"/>
      <c r="G12" s="18" t="s">
        <v>118</v>
      </c>
      <c r="H12" s="25">
        <v>5990</v>
      </c>
      <c r="I12" s="24">
        <v>1500</v>
      </c>
      <c r="J12" s="32">
        <f t="shared" si="0"/>
        <v>0.74958263772954925</v>
      </c>
    </row>
    <row r="13" spans="1:10" ht="15" customHeight="1" x14ac:dyDescent="0.25">
      <c r="B13" s="40"/>
      <c r="C13" s="38"/>
      <c r="D13" s="38"/>
      <c r="E13" s="38"/>
      <c r="F13" s="38" t="s">
        <v>229</v>
      </c>
      <c r="G13" s="17" t="s">
        <v>119</v>
      </c>
      <c r="H13" s="25">
        <v>5990</v>
      </c>
      <c r="I13" s="24">
        <v>1500</v>
      </c>
      <c r="J13" s="32">
        <f t="shared" si="0"/>
        <v>0.74958263772954925</v>
      </c>
    </row>
    <row r="14" spans="1:10" ht="15" customHeight="1" x14ac:dyDescent="0.25">
      <c r="B14" s="40"/>
      <c r="C14" s="38"/>
      <c r="D14" s="38"/>
      <c r="E14" s="38"/>
      <c r="F14" s="38"/>
      <c r="G14" s="17" t="s">
        <v>120</v>
      </c>
      <c r="H14" s="25">
        <v>5990</v>
      </c>
      <c r="I14" s="24">
        <v>1500</v>
      </c>
      <c r="J14" s="32">
        <f t="shared" si="0"/>
        <v>0.74958263772954925</v>
      </c>
    </row>
    <row r="15" spans="1:10" ht="15" customHeight="1" x14ac:dyDescent="0.25">
      <c r="B15" s="40"/>
      <c r="C15" s="38"/>
      <c r="D15" s="38"/>
      <c r="E15" s="38"/>
      <c r="F15" s="38"/>
      <c r="G15" s="17" t="s">
        <v>24</v>
      </c>
      <c r="H15" s="25">
        <v>5990</v>
      </c>
      <c r="I15" s="24">
        <v>1500</v>
      </c>
      <c r="J15" s="32">
        <f t="shared" si="0"/>
        <v>0.74958263772954925</v>
      </c>
    </row>
    <row r="16" spans="1:10" ht="15" customHeight="1" x14ac:dyDescent="0.25">
      <c r="B16" s="40"/>
      <c r="C16" s="38"/>
      <c r="D16" s="38"/>
      <c r="E16" s="38"/>
      <c r="F16" s="38" t="s">
        <v>230</v>
      </c>
      <c r="G16" s="17" t="s">
        <v>121</v>
      </c>
      <c r="H16" s="25">
        <v>5990</v>
      </c>
      <c r="I16" s="24">
        <v>1500</v>
      </c>
      <c r="J16" s="32">
        <f t="shared" si="0"/>
        <v>0.74958263772954925</v>
      </c>
    </row>
    <row r="17" spans="2:10" ht="15" customHeight="1" x14ac:dyDescent="0.25">
      <c r="B17" s="40"/>
      <c r="C17" s="38"/>
      <c r="D17" s="38"/>
      <c r="E17" s="38"/>
      <c r="F17" s="38"/>
      <c r="G17" s="17" t="s">
        <v>122</v>
      </c>
      <c r="H17" s="25">
        <v>5990</v>
      </c>
      <c r="I17" s="24">
        <v>1500</v>
      </c>
      <c r="J17" s="32">
        <f t="shared" si="0"/>
        <v>0.74958263772954925</v>
      </c>
    </row>
    <row r="18" spans="2:10" ht="15" customHeight="1" x14ac:dyDescent="0.25">
      <c r="B18" s="40"/>
      <c r="C18" s="38"/>
      <c r="D18" s="38"/>
      <c r="E18" s="38"/>
      <c r="F18" s="38"/>
      <c r="G18" s="17" t="s">
        <v>123</v>
      </c>
      <c r="H18" s="25">
        <v>5990</v>
      </c>
      <c r="I18" s="24">
        <v>1500</v>
      </c>
      <c r="J18" s="32">
        <f t="shared" si="0"/>
        <v>0.74958263772954925</v>
      </c>
    </row>
    <row r="19" spans="2:10" ht="15" customHeight="1" x14ac:dyDescent="0.25">
      <c r="B19" s="40"/>
      <c r="C19" s="38"/>
      <c r="D19" s="38"/>
      <c r="E19" s="38"/>
      <c r="F19" s="38" t="s">
        <v>231</v>
      </c>
      <c r="G19" s="17" t="s">
        <v>124</v>
      </c>
      <c r="H19" s="23">
        <v>7990</v>
      </c>
      <c r="I19" s="24">
        <v>2000</v>
      </c>
      <c r="J19" s="32">
        <f t="shared" si="0"/>
        <v>0.74968710888610768</v>
      </c>
    </row>
    <row r="20" spans="2:10" ht="15" customHeight="1" x14ac:dyDescent="0.25">
      <c r="B20" s="40"/>
      <c r="C20" s="38"/>
      <c r="D20" s="38"/>
      <c r="E20" s="38"/>
      <c r="F20" s="38"/>
      <c r="G20" s="17" t="s">
        <v>125</v>
      </c>
      <c r="H20" s="23">
        <v>5990</v>
      </c>
      <c r="I20" s="24">
        <v>1500</v>
      </c>
      <c r="J20" s="32">
        <f t="shared" si="0"/>
        <v>0.74958263772954925</v>
      </c>
    </row>
    <row r="21" spans="2:10" ht="15" customHeight="1" x14ac:dyDescent="0.25">
      <c r="B21" s="40"/>
      <c r="C21" s="38"/>
      <c r="D21" s="38"/>
      <c r="E21" s="38"/>
      <c r="F21" s="38"/>
      <c r="G21" s="18" t="s">
        <v>126</v>
      </c>
      <c r="H21" s="25">
        <v>7900</v>
      </c>
      <c r="I21" s="24">
        <v>2500</v>
      </c>
      <c r="J21" s="32">
        <f t="shared" si="0"/>
        <v>0.68354430379746833</v>
      </c>
    </row>
    <row r="22" spans="2:10" ht="15" customHeight="1" x14ac:dyDescent="0.25">
      <c r="B22" s="40"/>
      <c r="C22" s="38"/>
      <c r="D22" s="38"/>
      <c r="E22" s="38"/>
      <c r="F22" s="38"/>
      <c r="G22" s="18" t="s">
        <v>125</v>
      </c>
      <c r="H22" s="25">
        <v>5990</v>
      </c>
      <c r="I22" s="24">
        <v>1500</v>
      </c>
      <c r="J22" s="32">
        <f t="shared" si="0"/>
        <v>0.74958263772954925</v>
      </c>
    </row>
    <row r="23" spans="2:10" ht="15" customHeight="1" x14ac:dyDescent="0.25">
      <c r="B23" s="40"/>
      <c r="C23" s="38"/>
      <c r="D23" s="38"/>
      <c r="E23" s="38"/>
      <c r="F23" s="38"/>
      <c r="G23" s="18" t="s">
        <v>127</v>
      </c>
      <c r="H23" s="25">
        <v>5990</v>
      </c>
      <c r="I23" s="24">
        <v>1500</v>
      </c>
      <c r="J23" s="32">
        <f t="shared" si="0"/>
        <v>0.74958263772954925</v>
      </c>
    </row>
    <row r="24" spans="2:10" ht="15" customHeight="1" x14ac:dyDescent="0.25">
      <c r="B24" s="40"/>
      <c r="C24" s="38"/>
      <c r="D24" s="38"/>
      <c r="E24" s="38" t="s">
        <v>32</v>
      </c>
      <c r="F24" s="19" t="s">
        <v>227</v>
      </c>
      <c r="G24" s="17" t="s">
        <v>128</v>
      </c>
      <c r="H24" s="23">
        <v>8490</v>
      </c>
      <c r="I24" s="24">
        <v>3000</v>
      </c>
      <c r="J24" s="32">
        <f t="shared" si="0"/>
        <v>0.64664310954063609</v>
      </c>
    </row>
    <row r="25" spans="2:10" ht="15" customHeight="1" x14ac:dyDescent="0.25">
      <c r="B25" s="40"/>
      <c r="C25" s="38"/>
      <c r="D25" s="38"/>
      <c r="E25" s="38"/>
      <c r="F25" s="38" t="s">
        <v>231</v>
      </c>
      <c r="G25" s="17" t="s">
        <v>129</v>
      </c>
      <c r="H25" s="23">
        <v>6990</v>
      </c>
      <c r="I25" s="24">
        <v>3000</v>
      </c>
      <c r="J25" s="32">
        <f t="shared" si="0"/>
        <v>0.57081545064377681</v>
      </c>
    </row>
    <row r="26" spans="2:10" ht="15" customHeight="1" x14ac:dyDescent="0.25">
      <c r="B26" s="40"/>
      <c r="C26" s="38"/>
      <c r="D26" s="38"/>
      <c r="E26" s="38"/>
      <c r="F26" s="38"/>
      <c r="G26" s="17" t="s">
        <v>130</v>
      </c>
      <c r="H26" s="23">
        <v>6990</v>
      </c>
      <c r="I26" s="24">
        <v>3000</v>
      </c>
      <c r="J26" s="32">
        <f t="shared" si="0"/>
        <v>0.57081545064377681</v>
      </c>
    </row>
    <row r="27" spans="2:10" ht="15" customHeight="1" x14ac:dyDescent="0.25">
      <c r="B27" s="40"/>
      <c r="C27" s="38" t="s">
        <v>35</v>
      </c>
      <c r="D27" s="38" t="s">
        <v>108</v>
      </c>
      <c r="E27" s="38" t="s">
        <v>17</v>
      </c>
      <c r="F27" s="38" t="s">
        <v>227</v>
      </c>
      <c r="G27" s="17" t="s">
        <v>131</v>
      </c>
      <c r="H27" s="23">
        <v>5990</v>
      </c>
      <c r="I27" s="24">
        <v>2000</v>
      </c>
      <c r="J27" s="32">
        <f t="shared" si="0"/>
        <v>0.666110183639399</v>
      </c>
    </row>
    <row r="28" spans="2:10" ht="15" customHeight="1" x14ac:dyDescent="0.25">
      <c r="B28" s="40"/>
      <c r="C28" s="38"/>
      <c r="D28" s="38"/>
      <c r="E28" s="38"/>
      <c r="F28" s="38"/>
      <c r="G28" s="18" t="s">
        <v>132</v>
      </c>
      <c r="H28" s="25">
        <v>5990</v>
      </c>
      <c r="I28" s="24">
        <v>1500</v>
      </c>
      <c r="J28" s="32">
        <f t="shared" si="0"/>
        <v>0.74958263772954925</v>
      </c>
    </row>
    <row r="29" spans="2:10" ht="15" customHeight="1" x14ac:dyDescent="0.25">
      <c r="B29" s="40"/>
      <c r="C29" s="38"/>
      <c r="D29" s="38"/>
      <c r="E29" s="38"/>
      <c r="F29" s="38"/>
      <c r="G29" s="18" t="s">
        <v>133</v>
      </c>
      <c r="H29" s="25">
        <v>5990</v>
      </c>
      <c r="I29" s="24">
        <v>1500</v>
      </c>
      <c r="J29" s="32">
        <f t="shared" si="0"/>
        <v>0.74958263772954925</v>
      </c>
    </row>
    <row r="30" spans="2:10" ht="15" customHeight="1" x14ac:dyDescent="0.25">
      <c r="B30" s="40"/>
      <c r="C30" s="38"/>
      <c r="D30" s="38"/>
      <c r="E30" s="38"/>
      <c r="F30" s="19" t="s">
        <v>230</v>
      </c>
      <c r="G30" s="17" t="s">
        <v>134</v>
      </c>
      <c r="H30" s="25">
        <v>5990</v>
      </c>
      <c r="I30" s="24">
        <v>1500</v>
      </c>
      <c r="J30" s="32">
        <f t="shared" si="0"/>
        <v>0.74958263772954925</v>
      </c>
    </row>
    <row r="31" spans="2:10" ht="15" customHeight="1" x14ac:dyDescent="0.25">
      <c r="B31" s="40"/>
      <c r="C31" s="38"/>
      <c r="D31" s="38"/>
      <c r="E31" s="38"/>
      <c r="F31" s="19" t="s">
        <v>231</v>
      </c>
      <c r="G31" s="17" t="s">
        <v>135</v>
      </c>
      <c r="H31" s="23">
        <v>7490</v>
      </c>
      <c r="I31" s="24">
        <v>2000</v>
      </c>
      <c r="J31" s="32">
        <f t="shared" si="0"/>
        <v>0.73297730307076103</v>
      </c>
    </row>
    <row r="32" spans="2:10" ht="15" customHeight="1" x14ac:dyDescent="0.25">
      <c r="B32" s="40"/>
      <c r="C32" s="38"/>
      <c r="D32" s="38" t="s">
        <v>107</v>
      </c>
      <c r="E32" s="38" t="s">
        <v>17</v>
      </c>
      <c r="F32" s="38" t="s">
        <v>231</v>
      </c>
      <c r="G32" s="17" t="s">
        <v>136</v>
      </c>
      <c r="H32" s="23">
        <v>7400</v>
      </c>
      <c r="I32" s="24">
        <v>2500</v>
      </c>
      <c r="J32" s="32">
        <f t="shared" si="0"/>
        <v>0.66216216216216217</v>
      </c>
    </row>
    <row r="33" spans="2:10" ht="15" customHeight="1" x14ac:dyDescent="0.25">
      <c r="B33" s="40"/>
      <c r="C33" s="38"/>
      <c r="D33" s="38"/>
      <c r="E33" s="38"/>
      <c r="F33" s="38"/>
      <c r="G33" s="17" t="s">
        <v>137</v>
      </c>
      <c r="H33" s="23">
        <v>7400</v>
      </c>
      <c r="I33" s="24">
        <v>2500</v>
      </c>
      <c r="J33" s="32">
        <f t="shared" si="0"/>
        <v>0.66216216216216217</v>
      </c>
    </row>
    <row r="34" spans="2:10" ht="15" customHeight="1" x14ac:dyDescent="0.25">
      <c r="B34" s="40"/>
      <c r="C34" s="38"/>
      <c r="D34" s="38"/>
      <c r="E34" s="38"/>
      <c r="F34" s="38"/>
      <c r="G34" s="17" t="s">
        <v>138</v>
      </c>
      <c r="H34" s="23">
        <v>7400</v>
      </c>
      <c r="I34" s="24">
        <v>2500</v>
      </c>
      <c r="J34" s="32">
        <f t="shared" si="0"/>
        <v>0.66216216216216217</v>
      </c>
    </row>
    <row r="35" spans="2:10" ht="15" customHeight="1" x14ac:dyDescent="0.25">
      <c r="B35" s="40"/>
      <c r="C35" s="38"/>
      <c r="D35" s="38"/>
      <c r="E35" s="38"/>
      <c r="F35" s="38" t="s">
        <v>227</v>
      </c>
      <c r="G35" s="18" t="s">
        <v>139</v>
      </c>
      <c r="H35" s="25">
        <v>7700</v>
      </c>
      <c r="I35" s="24">
        <v>2500</v>
      </c>
      <c r="J35" s="32">
        <f t="shared" si="0"/>
        <v>0.67532467532467533</v>
      </c>
    </row>
    <row r="36" spans="2:10" ht="15" customHeight="1" x14ac:dyDescent="0.25">
      <c r="B36" s="40"/>
      <c r="C36" s="38"/>
      <c r="D36" s="38"/>
      <c r="E36" s="38"/>
      <c r="F36" s="38"/>
      <c r="G36" s="18" t="s">
        <v>100</v>
      </c>
      <c r="H36" s="25">
        <v>7700</v>
      </c>
      <c r="I36" s="24">
        <v>2500</v>
      </c>
      <c r="J36" s="32">
        <f t="shared" si="0"/>
        <v>0.67532467532467533</v>
      </c>
    </row>
    <row r="37" spans="2:10" ht="15" customHeight="1" x14ac:dyDescent="0.25">
      <c r="B37" s="40"/>
      <c r="C37" s="38"/>
      <c r="D37" s="38"/>
      <c r="E37" s="38"/>
      <c r="F37" s="38"/>
      <c r="G37" s="18" t="s">
        <v>101</v>
      </c>
      <c r="H37" s="25">
        <v>7700</v>
      </c>
      <c r="I37" s="24">
        <v>2500</v>
      </c>
      <c r="J37" s="32">
        <f t="shared" si="0"/>
        <v>0.67532467532467533</v>
      </c>
    </row>
    <row r="38" spans="2:10" ht="15" customHeight="1" x14ac:dyDescent="0.25">
      <c r="B38" s="40"/>
      <c r="C38" s="38"/>
      <c r="D38" s="38"/>
      <c r="E38" s="38"/>
      <c r="F38" s="38"/>
      <c r="G38" s="18" t="s">
        <v>140</v>
      </c>
      <c r="H38" s="25">
        <v>6200</v>
      </c>
      <c r="I38" s="24">
        <v>2500</v>
      </c>
      <c r="J38" s="32">
        <f t="shared" si="0"/>
        <v>0.59677419354838712</v>
      </c>
    </row>
    <row r="39" spans="2:10" ht="15" customHeight="1" x14ac:dyDescent="0.25">
      <c r="B39" s="40" t="s">
        <v>43</v>
      </c>
      <c r="C39" s="39"/>
      <c r="D39" s="38" t="s">
        <v>108</v>
      </c>
      <c r="E39" s="35" t="s">
        <v>17</v>
      </c>
      <c r="F39" s="19" t="s">
        <v>232</v>
      </c>
      <c r="G39" s="17" t="s">
        <v>141</v>
      </c>
      <c r="H39" s="23">
        <v>9800</v>
      </c>
      <c r="I39" s="24">
        <v>3500</v>
      </c>
      <c r="J39" s="32">
        <f t="shared" si="0"/>
        <v>0.6428571428571429</v>
      </c>
    </row>
    <row r="40" spans="2:10" ht="15" customHeight="1" x14ac:dyDescent="0.25">
      <c r="B40" s="40"/>
      <c r="C40" s="39"/>
      <c r="D40" s="38"/>
      <c r="E40" s="37"/>
      <c r="F40" s="19" t="s">
        <v>231</v>
      </c>
      <c r="G40" s="17" t="s">
        <v>142</v>
      </c>
      <c r="H40" s="23">
        <v>9800</v>
      </c>
      <c r="I40" s="24">
        <v>3500</v>
      </c>
      <c r="J40" s="32">
        <f t="shared" si="0"/>
        <v>0.6428571428571429</v>
      </c>
    </row>
    <row r="41" spans="2:10" ht="15" customHeight="1" x14ac:dyDescent="0.25">
      <c r="B41" s="40"/>
      <c r="C41" s="39"/>
      <c r="D41" s="38" t="s">
        <v>107</v>
      </c>
      <c r="E41" s="38" t="s">
        <v>17</v>
      </c>
      <c r="F41" s="38" t="s">
        <v>227</v>
      </c>
      <c r="G41" s="17" t="s">
        <v>143</v>
      </c>
      <c r="H41" s="23">
        <v>9800</v>
      </c>
      <c r="I41" s="24">
        <v>3500</v>
      </c>
      <c r="J41" s="32">
        <f t="shared" si="0"/>
        <v>0.6428571428571429</v>
      </c>
    </row>
    <row r="42" spans="2:10" ht="15" customHeight="1" x14ac:dyDescent="0.25">
      <c r="B42" s="40"/>
      <c r="C42" s="39"/>
      <c r="D42" s="38"/>
      <c r="E42" s="38"/>
      <c r="F42" s="38"/>
      <c r="G42" s="18" t="s">
        <v>144</v>
      </c>
      <c r="H42" s="23">
        <v>9800</v>
      </c>
      <c r="I42" s="24">
        <v>3500</v>
      </c>
      <c r="J42" s="32">
        <f t="shared" si="0"/>
        <v>0.6428571428571429</v>
      </c>
    </row>
    <row r="43" spans="2:10" ht="15" customHeight="1" x14ac:dyDescent="0.25">
      <c r="B43" s="40"/>
      <c r="C43" s="39"/>
      <c r="D43" s="38"/>
      <c r="E43" s="38"/>
      <c r="F43" s="38"/>
      <c r="G43" s="18" t="s">
        <v>145</v>
      </c>
      <c r="H43" s="23">
        <v>9800</v>
      </c>
      <c r="I43" s="24">
        <v>3500</v>
      </c>
      <c r="J43" s="32">
        <f t="shared" si="0"/>
        <v>0.6428571428571429</v>
      </c>
    </row>
    <row r="44" spans="2:10" ht="15" customHeight="1" x14ac:dyDescent="0.25">
      <c r="B44" s="40" t="s">
        <v>48</v>
      </c>
      <c r="C44" s="39"/>
      <c r="D44" s="38" t="s">
        <v>108</v>
      </c>
      <c r="E44" s="35" t="s">
        <v>17</v>
      </c>
      <c r="F44" s="38" t="s">
        <v>230</v>
      </c>
      <c r="G44" s="17" t="s">
        <v>146</v>
      </c>
      <c r="H44" s="23">
        <v>9800</v>
      </c>
      <c r="I44" s="24">
        <v>3500</v>
      </c>
      <c r="J44" s="32">
        <f t="shared" si="0"/>
        <v>0.6428571428571429</v>
      </c>
    </row>
    <row r="45" spans="2:10" ht="15" customHeight="1" x14ac:dyDescent="0.25">
      <c r="B45" s="40"/>
      <c r="C45" s="39"/>
      <c r="D45" s="38"/>
      <c r="E45" s="36"/>
      <c r="F45" s="38"/>
      <c r="G45" s="17" t="s">
        <v>147</v>
      </c>
      <c r="H45" s="23">
        <v>9800</v>
      </c>
      <c r="I45" s="24">
        <v>3500</v>
      </c>
      <c r="J45" s="32">
        <f t="shared" si="0"/>
        <v>0.6428571428571429</v>
      </c>
    </row>
    <row r="46" spans="2:10" ht="15" customHeight="1" x14ac:dyDescent="0.25">
      <c r="B46" s="40"/>
      <c r="C46" s="39"/>
      <c r="D46" s="38"/>
      <c r="E46" s="36"/>
      <c r="F46" s="38" t="s">
        <v>231</v>
      </c>
      <c r="G46" s="17" t="s">
        <v>148</v>
      </c>
      <c r="H46" s="23">
        <v>9800</v>
      </c>
      <c r="I46" s="24">
        <v>3500</v>
      </c>
      <c r="J46" s="32">
        <f t="shared" si="0"/>
        <v>0.6428571428571429</v>
      </c>
    </row>
    <row r="47" spans="2:10" ht="15" customHeight="1" x14ac:dyDescent="0.25">
      <c r="B47" s="40"/>
      <c r="C47" s="39"/>
      <c r="D47" s="38"/>
      <c r="E47" s="37"/>
      <c r="F47" s="38"/>
      <c r="G47" s="18" t="s">
        <v>102</v>
      </c>
      <c r="H47" s="23">
        <v>9800</v>
      </c>
      <c r="I47" s="24">
        <v>3500</v>
      </c>
      <c r="J47" s="32">
        <f t="shared" si="0"/>
        <v>0.6428571428571429</v>
      </c>
    </row>
    <row r="48" spans="2:10" ht="15" customHeight="1" x14ac:dyDescent="0.25">
      <c r="B48" s="40"/>
      <c r="C48" s="39"/>
      <c r="D48" s="38" t="s">
        <v>107</v>
      </c>
      <c r="E48" s="35" t="s">
        <v>17</v>
      </c>
      <c r="F48" s="19" t="s">
        <v>227</v>
      </c>
      <c r="G48" s="18" t="s">
        <v>149</v>
      </c>
      <c r="H48" s="23">
        <v>9800</v>
      </c>
      <c r="I48" s="24">
        <v>3500</v>
      </c>
      <c r="J48" s="32">
        <f t="shared" si="0"/>
        <v>0.6428571428571429</v>
      </c>
    </row>
    <row r="49" spans="2:10" ht="15" customHeight="1" x14ac:dyDescent="0.25">
      <c r="B49" s="40"/>
      <c r="C49" s="39"/>
      <c r="D49" s="38"/>
      <c r="E49" s="37"/>
      <c r="F49" s="19" t="s">
        <v>231</v>
      </c>
      <c r="G49" s="18" t="s">
        <v>103</v>
      </c>
      <c r="H49" s="23">
        <v>9800</v>
      </c>
      <c r="I49" s="24">
        <v>3500</v>
      </c>
      <c r="J49" s="32">
        <f t="shared" si="0"/>
        <v>0.6428571428571429</v>
      </c>
    </row>
    <row r="50" spans="2:10" ht="15" customHeight="1" x14ac:dyDescent="0.25">
      <c r="B50" s="40" t="s">
        <v>53</v>
      </c>
      <c r="C50" s="38" t="s">
        <v>16</v>
      </c>
      <c r="D50" s="38" t="s">
        <v>108</v>
      </c>
      <c r="E50" s="38" t="s">
        <v>17</v>
      </c>
      <c r="F50" s="38" t="s">
        <v>227</v>
      </c>
      <c r="G50" s="17" t="s">
        <v>150</v>
      </c>
      <c r="H50" s="25">
        <v>5990</v>
      </c>
      <c r="I50" s="24">
        <v>1500</v>
      </c>
      <c r="J50" s="32">
        <f t="shared" si="0"/>
        <v>0.74958263772954925</v>
      </c>
    </row>
    <row r="51" spans="2:10" ht="15" customHeight="1" x14ac:dyDescent="0.25">
      <c r="B51" s="40"/>
      <c r="C51" s="38"/>
      <c r="D51" s="38"/>
      <c r="E51" s="38"/>
      <c r="F51" s="38"/>
      <c r="G51" s="18" t="s">
        <v>151</v>
      </c>
      <c r="H51" s="23">
        <v>7490</v>
      </c>
      <c r="I51" s="24">
        <v>2000</v>
      </c>
      <c r="J51" s="32">
        <f t="shared" si="0"/>
        <v>0.73297730307076103</v>
      </c>
    </row>
    <row r="52" spans="2:10" ht="15" customHeight="1" x14ac:dyDescent="0.25">
      <c r="B52" s="40"/>
      <c r="C52" s="38"/>
      <c r="D52" s="38"/>
      <c r="E52" s="38"/>
      <c r="F52" s="38"/>
      <c r="G52" s="18" t="s">
        <v>152</v>
      </c>
      <c r="H52" s="23">
        <v>7490</v>
      </c>
      <c r="I52" s="24">
        <v>2000</v>
      </c>
      <c r="J52" s="32">
        <f t="shared" si="0"/>
        <v>0.73297730307076103</v>
      </c>
    </row>
    <row r="53" spans="2:10" ht="15" customHeight="1" x14ac:dyDescent="0.25">
      <c r="B53" s="40"/>
      <c r="C53" s="38"/>
      <c r="D53" s="38"/>
      <c r="E53" s="38"/>
      <c r="F53" s="38"/>
      <c r="G53" s="18" t="s">
        <v>153</v>
      </c>
      <c r="H53" s="23">
        <v>7490</v>
      </c>
      <c r="I53" s="24">
        <v>2000</v>
      </c>
      <c r="J53" s="32">
        <f t="shared" si="0"/>
        <v>0.73297730307076103</v>
      </c>
    </row>
    <row r="54" spans="2:10" ht="15" customHeight="1" x14ac:dyDescent="0.25">
      <c r="B54" s="40"/>
      <c r="C54" s="38"/>
      <c r="D54" s="38"/>
      <c r="E54" s="38"/>
      <c r="F54" s="38"/>
      <c r="G54" s="18" t="s">
        <v>154</v>
      </c>
      <c r="H54" s="23">
        <v>7490</v>
      </c>
      <c r="I54" s="24">
        <v>2000</v>
      </c>
      <c r="J54" s="32">
        <f t="shared" si="0"/>
        <v>0.73297730307076103</v>
      </c>
    </row>
    <row r="55" spans="2:10" ht="15" customHeight="1" x14ac:dyDescent="0.25">
      <c r="B55" s="40"/>
      <c r="C55" s="38"/>
      <c r="D55" s="38"/>
      <c r="E55" s="38"/>
      <c r="F55" s="38"/>
      <c r="G55" s="18" t="s">
        <v>155</v>
      </c>
      <c r="H55" s="23">
        <v>7490</v>
      </c>
      <c r="I55" s="24">
        <v>2000</v>
      </c>
      <c r="J55" s="32">
        <f t="shared" si="0"/>
        <v>0.73297730307076103</v>
      </c>
    </row>
    <row r="56" spans="2:10" ht="15" customHeight="1" x14ac:dyDescent="0.25">
      <c r="B56" s="40"/>
      <c r="C56" s="38"/>
      <c r="D56" s="38"/>
      <c r="E56" s="38"/>
      <c r="F56" s="38"/>
      <c r="G56" s="18" t="s">
        <v>156</v>
      </c>
      <c r="H56" s="25">
        <v>5990</v>
      </c>
      <c r="I56" s="24">
        <v>1500</v>
      </c>
      <c r="J56" s="32">
        <f t="shared" si="0"/>
        <v>0.74958263772954925</v>
      </c>
    </row>
    <row r="57" spans="2:10" ht="15" customHeight="1" x14ac:dyDescent="0.25">
      <c r="B57" s="40"/>
      <c r="C57" s="38"/>
      <c r="D57" s="38"/>
      <c r="E57" s="38"/>
      <c r="F57" s="38"/>
      <c r="G57" s="18" t="s">
        <v>157</v>
      </c>
      <c r="H57" s="25">
        <v>5990</v>
      </c>
      <c r="I57" s="24">
        <v>1500</v>
      </c>
      <c r="J57" s="32">
        <f t="shared" si="0"/>
        <v>0.74958263772954925</v>
      </c>
    </row>
    <row r="58" spans="2:10" ht="15" customHeight="1" x14ac:dyDescent="0.25">
      <c r="B58" s="40"/>
      <c r="C58" s="38"/>
      <c r="D58" s="38"/>
      <c r="E58" s="38"/>
      <c r="F58" s="38"/>
      <c r="G58" s="18" t="s">
        <v>158</v>
      </c>
      <c r="H58" s="25">
        <v>5990</v>
      </c>
      <c r="I58" s="24">
        <v>1500</v>
      </c>
      <c r="J58" s="32">
        <f t="shared" si="0"/>
        <v>0.74958263772954925</v>
      </c>
    </row>
    <row r="59" spans="2:10" ht="15" customHeight="1" x14ac:dyDescent="0.25">
      <c r="B59" s="40"/>
      <c r="C59" s="38"/>
      <c r="D59" s="38"/>
      <c r="E59" s="38"/>
      <c r="F59" s="38"/>
      <c r="G59" s="18" t="s">
        <v>159</v>
      </c>
      <c r="H59" s="25">
        <v>5990</v>
      </c>
      <c r="I59" s="24">
        <v>1500</v>
      </c>
      <c r="J59" s="32">
        <f t="shared" si="0"/>
        <v>0.74958263772954925</v>
      </c>
    </row>
    <row r="60" spans="2:10" ht="15" customHeight="1" x14ac:dyDescent="0.25">
      <c r="B60" s="40"/>
      <c r="C60" s="38"/>
      <c r="D60" s="38"/>
      <c r="E60" s="38"/>
      <c r="F60" s="38"/>
      <c r="G60" s="18" t="s">
        <v>160</v>
      </c>
      <c r="H60" s="25">
        <v>5990</v>
      </c>
      <c r="I60" s="24">
        <v>1500</v>
      </c>
      <c r="J60" s="32">
        <f t="shared" si="0"/>
        <v>0.74958263772954925</v>
      </c>
    </row>
    <row r="61" spans="2:10" ht="15" customHeight="1" x14ac:dyDescent="0.25">
      <c r="B61" s="40"/>
      <c r="C61" s="38"/>
      <c r="D61" s="38"/>
      <c r="E61" s="38"/>
      <c r="F61" s="19" t="s">
        <v>232</v>
      </c>
      <c r="G61" s="17" t="s">
        <v>161</v>
      </c>
      <c r="H61" s="23">
        <v>7490</v>
      </c>
      <c r="I61" s="24">
        <v>2000</v>
      </c>
      <c r="J61" s="32">
        <f t="shared" si="0"/>
        <v>0.73297730307076103</v>
      </c>
    </row>
    <row r="62" spans="2:10" ht="15" customHeight="1" x14ac:dyDescent="0.25">
      <c r="B62" s="40"/>
      <c r="C62" s="38"/>
      <c r="D62" s="38"/>
      <c r="E62" s="38"/>
      <c r="F62" s="38" t="s">
        <v>229</v>
      </c>
      <c r="G62" s="17" t="s">
        <v>55</v>
      </c>
      <c r="H62" s="25">
        <v>5990</v>
      </c>
      <c r="I62" s="24">
        <v>1500</v>
      </c>
      <c r="J62" s="32">
        <f t="shared" si="0"/>
        <v>0.74958263772954925</v>
      </c>
    </row>
    <row r="63" spans="2:10" ht="15" customHeight="1" x14ac:dyDescent="0.25">
      <c r="B63" s="40"/>
      <c r="C63" s="38"/>
      <c r="D63" s="38"/>
      <c r="E63" s="38"/>
      <c r="F63" s="38"/>
      <c r="G63" s="17" t="s">
        <v>162</v>
      </c>
      <c r="H63" s="25">
        <v>5990</v>
      </c>
      <c r="I63" s="24">
        <v>1500</v>
      </c>
      <c r="J63" s="32">
        <f t="shared" si="0"/>
        <v>0.74958263772954925</v>
      </c>
    </row>
    <row r="64" spans="2:10" ht="15" customHeight="1" x14ac:dyDescent="0.25">
      <c r="B64" s="40"/>
      <c r="C64" s="38"/>
      <c r="D64" s="38"/>
      <c r="E64" s="38"/>
      <c r="F64" s="38" t="s">
        <v>230</v>
      </c>
      <c r="G64" s="17" t="s">
        <v>163</v>
      </c>
      <c r="H64" s="23">
        <v>7490</v>
      </c>
      <c r="I64" s="24">
        <v>2000</v>
      </c>
      <c r="J64" s="32">
        <f t="shared" si="0"/>
        <v>0.73297730307076103</v>
      </c>
    </row>
    <row r="65" spans="2:10" ht="15" customHeight="1" x14ac:dyDescent="0.25">
      <c r="B65" s="40"/>
      <c r="C65" s="38"/>
      <c r="D65" s="38"/>
      <c r="E65" s="38"/>
      <c r="F65" s="38"/>
      <c r="G65" s="17" t="s">
        <v>164</v>
      </c>
      <c r="H65" s="23">
        <v>7490</v>
      </c>
      <c r="I65" s="24">
        <v>2000</v>
      </c>
      <c r="J65" s="32">
        <f t="shared" si="0"/>
        <v>0.73297730307076103</v>
      </c>
    </row>
    <row r="66" spans="2:10" ht="15" customHeight="1" x14ac:dyDescent="0.25">
      <c r="B66" s="40"/>
      <c r="C66" s="38"/>
      <c r="D66" s="38"/>
      <c r="E66" s="38"/>
      <c r="F66" s="38"/>
      <c r="G66" s="17" t="s">
        <v>165</v>
      </c>
      <c r="H66" s="25">
        <v>5990</v>
      </c>
      <c r="I66" s="24">
        <v>1500</v>
      </c>
      <c r="J66" s="32">
        <f t="shared" si="0"/>
        <v>0.74958263772954925</v>
      </c>
    </row>
    <row r="67" spans="2:10" ht="15" customHeight="1" x14ac:dyDescent="0.25">
      <c r="B67" s="40"/>
      <c r="C67" s="38"/>
      <c r="D67" s="38"/>
      <c r="E67" s="38"/>
      <c r="F67" s="38"/>
      <c r="G67" s="17" t="s">
        <v>166</v>
      </c>
      <c r="H67" s="25">
        <v>5990</v>
      </c>
      <c r="I67" s="24">
        <v>1500</v>
      </c>
      <c r="J67" s="32">
        <f t="shared" si="0"/>
        <v>0.74958263772954925</v>
      </c>
    </row>
    <row r="68" spans="2:10" ht="15" customHeight="1" x14ac:dyDescent="0.25">
      <c r="B68" s="40"/>
      <c r="C68" s="38"/>
      <c r="D68" s="38"/>
      <c r="E68" s="38"/>
      <c r="F68" s="38"/>
      <c r="G68" s="17" t="s">
        <v>167</v>
      </c>
      <c r="H68" s="25">
        <v>5990</v>
      </c>
      <c r="I68" s="24">
        <v>1500</v>
      </c>
      <c r="J68" s="32">
        <f t="shared" ref="J68:J131" si="1">((H68-I68)/H68)</f>
        <v>0.74958263772954925</v>
      </c>
    </row>
    <row r="69" spans="2:10" ht="15" customHeight="1" x14ac:dyDescent="0.25">
      <c r="B69" s="40"/>
      <c r="C69" s="38"/>
      <c r="D69" s="38"/>
      <c r="E69" s="38"/>
      <c r="F69" s="38" t="s">
        <v>231</v>
      </c>
      <c r="G69" s="17" t="s">
        <v>168</v>
      </c>
      <c r="H69" s="23">
        <v>7490</v>
      </c>
      <c r="I69" s="24">
        <v>2000</v>
      </c>
      <c r="J69" s="32">
        <f t="shared" si="1"/>
        <v>0.73297730307076103</v>
      </c>
    </row>
    <row r="70" spans="2:10" ht="15" customHeight="1" x14ac:dyDescent="0.25">
      <c r="B70" s="40"/>
      <c r="C70" s="38"/>
      <c r="D70" s="38"/>
      <c r="E70" s="38"/>
      <c r="F70" s="38"/>
      <c r="G70" s="17" t="s">
        <v>169</v>
      </c>
      <c r="H70" s="25">
        <v>5990</v>
      </c>
      <c r="I70" s="24">
        <v>1500</v>
      </c>
      <c r="J70" s="32">
        <f t="shared" si="1"/>
        <v>0.74958263772954925</v>
      </c>
    </row>
    <row r="71" spans="2:10" ht="15" customHeight="1" x14ac:dyDescent="0.25">
      <c r="B71" s="40"/>
      <c r="C71" s="38"/>
      <c r="D71" s="38"/>
      <c r="E71" s="38"/>
      <c r="F71" s="38"/>
      <c r="G71" s="18" t="s">
        <v>169</v>
      </c>
      <c r="H71" s="25">
        <v>5990</v>
      </c>
      <c r="I71" s="24">
        <v>1500</v>
      </c>
      <c r="J71" s="32">
        <f t="shared" si="1"/>
        <v>0.74958263772954925</v>
      </c>
    </row>
    <row r="72" spans="2:10" ht="15" customHeight="1" x14ac:dyDescent="0.25">
      <c r="B72" s="40"/>
      <c r="C72" s="38"/>
      <c r="D72" s="38"/>
      <c r="E72" s="38" t="s">
        <v>32</v>
      </c>
      <c r="F72" s="38" t="s">
        <v>227</v>
      </c>
      <c r="G72" s="17" t="s">
        <v>170</v>
      </c>
      <c r="H72" s="23">
        <v>8490</v>
      </c>
      <c r="I72" s="24">
        <v>3000</v>
      </c>
      <c r="J72" s="32">
        <f t="shared" si="1"/>
        <v>0.64664310954063609</v>
      </c>
    </row>
    <row r="73" spans="2:10" ht="15" customHeight="1" x14ac:dyDescent="0.25">
      <c r="B73" s="40"/>
      <c r="C73" s="38"/>
      <c r="D73" s="38"/>
      <c r="E73" s="38"/>
      <c r="F73" s="38"/>
      <c r="G73" s="17" t="s">
        <v>171</v>
      </c>
      <c r="H73" s="23">
        <v>6990</v>
      </c>
      <c r="I73" s="24">
        <v>3000</v>
      </c>
      <c r="J73" s="32">
        <f t="shared" si="1"/>
        <v>0.57081545064377681</v>
      </c>
    </row>
    <row r="74" spans="2:10" ht="15" customHeight="1" x14ac:dyDescent="0.25">
      <c r="B74" s="40"/>
      <c r="C74" s="38"/>
      <c r="D74" s="38"/>
      <c r="E74" s="38"/>
      <c r="F74" s="38" t="s">
        <v>231</v>
      </c>
      <c r="G74" s="17" t="s">
        <v>172</v>
      </c>
      <c r="H74" s="23">
        <v>7490</v>
      </c>
      <c r="I74" s="24">
        <v>2000</v>
      </c>
      <c r="J74" s="32">
        <f t="shared" si="1"/>
        <v>0.73297730307076103</v>
      </c>
    </row>
    <row r="75" spans="2:10" ht="15" customHeight="1" x14ac:dyDescent="0.25">
      <c r="B75" s="40"/>
      <c r="C75" s="38"/>
      <c r="D75" s="38"/>
      <c r="E75" s="38"/>
      <c r="F75" s="38"/>
      <c r="G75" s="17" t="s">
        <v>173</v>
      </c>
      <c r="H75" s="23">
        <v>6990</v>
      </c>
      <c r="I75" s="24">
        <v>3000</v>
      </c>
      <c r="J75" s="32">
        <f t="shared" si="1"/>
        <v>0.57081545064377681</v>
      </c>
    </row>
    <row r="76" spans="2:10" ht="15" customHeight="1" x14ac:dyDescent="0.25">
      <c r="B76" s="40"/>
      <c r="C76" s="38"/>
      <c r="D76" s="38"/>
      <c r="E76" s="38"/>
      <c r="F76" s="38"/>
      <c r="G76" s="17" t="s">
        <v>174</v>
      </c>
      <c r="H76" s="23">
        <v>6990</v>
      </c>
      <c r="I76" s="24">
        <v>3000</v>
      </c>
      <c r="J76" s="32">
        <f t="shared" si="1"/>
        <v>0.57081545064377681</v>
      </c>
    </row>
    <row r="77" spans="2:10" ht="15" customHeight="1" x14ac:dyDescent="0.25">
      <c r="B77" s="40"/>
      <c r="C77" s="38"/>
      <c r="D77" s="38"/>
      <c r="E77" s="38"/>
      <c r="F77" s="38"/>
      <c r="G77" s="17" t="s">
        <v>175</v>
      </c>
      <c r="H77" s="23">
        <v>6990</v>
      </c>
      <c r="I77" s="24">
        <v>3000</v>
      </c>
      <c r="J77" s="32">
        <f t="shared" si="1"/>
        <v>0.57081545064377681</v>
      </c>
    </row>
    <row r="78" spans="2:10" ht="15" customHeight="1" x14ac:dyDescent="0.25">
      <c r="B78" s="40"/>
      <c r="C78" s="38"/>
      <c r="D78" s="38"/>
      <c r="E78" s="38"/>
      <c r="F78" s="38"/>
      <c r="G78" s="18" t="s">
        <v>176</v>
      </c>
      <c r="H78" s="23">
        <v>6990</v>
      </c>
      <c r="I78" s="24">
        <v>3000</v>
      </c>
      <c r="J78" s="32">
        <f t="shared" si="1"/>
        <v>0.57081545064377681</v>
      </c>
    </row>
    <row r="79" spans="2:10" ht="15" customHeight="1" x14ac:dyDescent="0.25">
      <c r="B79" s="40"/>
      <c r="C79" s="38"/>
      <c r="D79" s="38" t="s">
        <v>107</v>
      </c>
      <c r="E79" s="38" t="s">
        <v>17</v>
      </c>
      <c r="F79" s="38" t="s">
        <v>227</v>
      </c>
      <c r="G79" s="17" t="s">
        <v>177</v>
      </c>
      <c r="H79" s="23">
        <v>7700</v>
      </c>
      <c r="I79" s="24">
        <v>2500</v>
      </c>
      <c r="J79" s="32">
        <f t="shared" si="1"/>
        <v>0.67532467532467533</v>
      </c>
    </row>
    <row r="80" spans="2:10" ht="15" customHeight="1" x14ac:dyDescent="0.25">
      <c r="B80" s="40"/>
      <c r="C80" s="38"/>
      <c r="D80" s="38"/>
      <c r="E80" s="38"/>
      <c r="F80" s="38"/>
      <c r="G80" s="18" t="s">
        <v>178</v>
      </c>
      <c r="H80" s="23">
        <v>7700</v>
      </c>
      <c r="I80" s="24">
        <v>2500</v>
      </c>
      <c r="J80" s="32">
        <f t="shared" si="1"/>
        <v>0.67532467532467533</v>
      </c>
    </row>
    <row r="81" spans="2:10" ht="15" customHeight="1" x14ac:dyDescent="0.25">
      <c r="B81" s="40"/>
      <c r="C81" s="38"/>
      <c r="D81" s="38"/>
      <c r="E81" s="38"/>
      <c r="F81" s="38"/>
      <c r="G81" s="18" t="s">
        <v>179</v>
      </c>
      <c r="H81" s="23">
        <v>7700</v>
      </c>
      <c r="I81" s="24">
        <v>2500</v>
      </c>
      <c r="J81" s="32">
        <f t="shared" si="1"/>
        <v>0.67532467532467533</v>
      </c>
    </row>
    <row r="82" spans="2:10" ht="15" customHeight="1" x14ac:dyDescent="0.25">
      <c r="B82" s="40"/>
      <c r="C82" s="38"/>
      <c r="D82" s="38"/>
      <c r="E82" s="38"/>
      <c r="F82" s="38"/>
      <c r="G82" s="18" t="s">
        <v>180</v>
      </c>
      <c r="H82" s="23">
        <v>7700</v>
      </c>
      <c r="I82" s="24">
        <v>2500</v>
      </c>
      <c r="J82" s="32">
        <f t="shared" si="1"/>
        <v>0.67532467532467533</v>
      </c>
    </row>
    <row r="83" spans="2:10" ht="15" customHeight="1" x14ac:dyDescent="0.25">
      <c r="B83" s="40"/>
      <c r="C83" s="38"/>
      <c r="D83" s="38"/>
      <c r="E83" s="38"/>
      <c r="F83" s="38"/>
      <c r="G83" s="18" t="s">
        <v>181</v>
      </c>
      <c r="H83" s="23">
        <v>7700</v>
      </c>
      <c r="I83" s="24">
        <v>2500</v>
      </c>
      <c r="J83" s="32">
        <f t="shared" si="1"/>
        <v>0.67532467532467533</v>
      </c>
    </row>
    <row r="84" spans="2:10" ht="15" customHeight="1" x14ac:dyDescent="0.25">
      <c r="B84" s="40"/>
      <c r="C84" s="38"/>
      <c r="D84" s="38"/>
      <c r="E84" s="38"/>
      <c r="F84" s="38"/>
      <c r="G84" s="18" t="s">
        <v>182</v>
      </c>
      <c r="H84" s="23">
        <v>7700</v>
      </c>
      <c r="I84" s="24">
        <v>2500</v>
      </c>
      <c r="J84" s="32">
        <f t="shared" si="1"/>
        <v>0.67532467532467533</v>
      </c>
    </row>
    <row r="85" spans="2:10" ht="15" customHeight="1" x14ac:dyDescent="0.25">
      <c r="B85" s="40"/>
      <c r="C85" s="38"/>
      <c r="D85" s="38"/>
      <c r="E85" s="38"/>
      <c r="F85" s="38"/>
      <c r="G85" s="18" t="s">
        <v>183</v>
      </c>
      <c r="H85" s="23">
        <v>7700</v>
      </c>
      <c r="I85" s="24">
        <v>2500</v>
      </c>
      <c r="J85" s="32">
        <f t="shared" si="1"/>
        <v>0.67532467532467533</v>
      </c>
    </row>
    <row r="86" spans="2:10" ht="15" customHeight="1" x14ac:dyDescent="0.25">
      <c r="B86" s="40"/>
      <c r="C86" s="38"/>
      <c r="D86" s="38"/>
      <c r="E86" s="38"/>
      <c r="F86" s="38"/>
      <c r="G86" s="18" t="s">
        <v>184</v>
      </c>
      <c r="H86" s="23">
        <v>7700</v>
      </c>
      <c r="I86" s="24">
        <v>2500</v>
      </c>
      <c r="J86" s="32">
        <f t="shared" si="1"/>
        <v>0.67532467532467533</v>
      </c>
    </row>
    <row r="87" spans="2:10" ht="15" customHeight="1" x14ac:dyDescent="0.25">
      <c r="B87" s="40"/>
      <c r="C87" s="38"/>
      <c r="D87" s="38"/>
      <c r="E87" s="38"/>
      <c r="F87" s="38"/>
      <c r="G87" s="18" t="s">
        <v>185</v>
      </c>
      <c r="H87" s="25">
        <v>8200</v>
      </c>
      <c r="I87" s="24">
        <v>2500</v>
      </c>
      <c r="J87" s="32">
        <f t="shared" si="1"/>
        <v>0.69512195121951215</v>
      </c>
    </row>
    <row r="88" spans="2:10" ht="15" customHeight="1" x14ac:dyDescent="0.25">
      <c r="B88" s="40"/>
      <c r="C88" s="38"/>
      <c r="D88" s="38"/>
      <c r="E88" s="38"/>
      <c r="F88" s="38"/>
      <c r="G88" s="18" t="s">
        <v>186</v>
      </c>
      <c r="H88" s="25">
        <v>8200</v>
      </c>
      <c r="I88" s="24">
        <v>2500</v>
      </c>
      <c r="J88" s="32">
        <f t="shared" si="1"/>
        <v>0.69512195121951215</v>
      </c>
    </row>
    <row r="89" spans="2:10" ht="15" customHeight="1" x14ac:dyDescent="0.25">
      <c r="B89" s="40"/>
      <c r="C89" s="38"/>
      <c r="D89" s="38"/>
      <c r="E89" s="38"/>
      <c r="F89" s="38"/>
      <c r="G89" s="18" t="s">
        <v>187</v>
      </c>
      <c r="H89" s="25">
        <v>6200</v>
      </c>
      <c r="I89" s="24">
        <v>2000</v>
      </c>
      <c r="J89" s="32">
        <f t="shared" si="1"/>
        <v>0.67741935483870963</v>
      </c>
    </row>
    <row r="90" spans="2:10" ht="15" customHeight="1" x14ac:dyDescent="0.25">
      <c r="B90" s="40"/>
      <c r="C90" s="38"/>
      <c r="D90" s="38"/>
      <c r="E90" s="38"/>
      <c r="F90" s="19" t="s">
        <v>231</v>
      </c>
      <c r="G90" s="18" t="s">
        <v>188</v>
      </c>
      <c r="H90" s="25">
        <v>7900</v>
      </c>
      <c r="I90" s="24">
        <v>2500</v>
      </c>
      <c r="J90" s="32">
        <f t="shared" si="1"/>
        <v>0.68354430379746833</v>
      </c>
    </row>
    <row r="91" spans="2:10" ht="15" customHeight="1" x14ac:dyDescent="0.25">
      <c r="B91" s="40"/>
      <c r="C91" s="38"/>
      <c r="D91" s="38"/>
      <c r="E91" s="38" t="s">
        <v>32</v>
      </c>
      <c r="F91" s="38" t="s">
        <v>227</v>
      </c>
      <c r="G91" s="17" t="s">
        <v>189</v>
      </c>
      <c r="H91" s="23">
        <v>9800</v>
      </c>
      <c r="I91" s="24">
        <v>3500</v>
      </c>
      <c r="J91" s="32">
        <f t="shared" si="1"/>
        <v>0.6428571428571429</v>
      </c>
    </row>
    <row r="92" spans="2:10" ht="15" customHeight="1" x14ac:dyDescent="0.25">
      <c r="B92" s="40"/>
      <c r="C92" s="38"/>
      <c r="D92" s="38"/>
      <c r="E92" s="38"/>
      <c r="F92" s="38"/>
      <c r="G92" s="18" t="s">
        <v>190</v>
      </c>
      <c r="H92" s="25">
        <v>9800</v>
      </c>
      <c r="I92" s="24">
        <v>3500</v>
      </c>
      <c r="J92" s="32">
        <f t="shared" si="1"/>
        <v>0.6428571428571429</v>
      </c>
    </row>
    <row r="93" spans="2:10" ht="15" customHeight="1" x14ac:dyDescent="0.25">
      <c r="B93" s="40"/>
      <c r="C93" s="38"/>
      <c r="D93" s="38"/>
      <c r="E93" s="38"/>
      <c r="F93" s="38"/>
      <c r="G93" s="18" t="s">
        <v>191</v>
      </c>
      <c r="H93" s="25">
        <v>10900</v>
      </c>
      <c r="I93" s="24">
        <v>3500</v>
      </c>
      <c r="J93" s="32">
        <f t="shared" si="1"/>
        <v>0.67889908256880738</v>
      </c>
    </row>
    <row r="94" spans="2:10" ht="15" customHeight="1" x14ac:dyDescent="0.25">
      <c r="B94" s="40"/>
      <c r="C94" s="38" t="s">
        <v>35</v>
      </c>
      <c r="D94" s="38" t="s">
        <v>108</v>
      </c>
      <c r="E94" s="38" t="s">
        <v>17</v>
      </c>
      <c r="F94" s="19" t="s">
        <v>227</v>
      </c>
      <c r="G94" s="18" t="s">
        <v>192</v>
      </c>
      <c r="H94" s="25">
        <v>5990</v>
      </c>
      <c r="I94" s="24">
        <v>1500</v>
      </c>
      <c r="J94" s="32">
        <f t="shared" si="1"/>
        <v>0.74958263772954925</v>
      </c>
    </row>
    <row r="95" spans="2:10" ht="15" customHeight="1" x14ac:dyDescent="0.25">
      <c r="B95" s="40"/>
      <c r="C95" s="38"/>
      <c r="D95" s="38"/>
      <c r="E95" s="38"/>
      <c r="F95" s="19" t="s">
        <v>232</v>
      </c>
      <c r="G95" s="17" t="s">
        <v>193</v>
      </c>
      <c r="H95" s="23">
        <v>7490</v>
      </c>
      <c r="I95" s="24">
        <v>2000</v>
      </c>
      <c r="J95" s="32">
        <f t="shared" si="1"/>
        <v>0.73297730307076103</v>
      </c>
    </row>
    <row r="96" spans="2:10" ht="15" customHeight="1" x14ac:dyDescent="0.25">
      <c r="B96" s="40"/>
      <c r="C96" s="38"/>
      <c r="D96" s="38"/>
      <c r="E96" s="38"/>
      <c r="F96" s="38" t="s">
        <v>230</v>
      </c>
      <c r="G96" s="17" t="s">
        <v>194</v>
      </c>
      <c r="H96" s="23">
        <v>7490</v>
      </c>
      <c r="I96" s="24">
        <v>2000</v>
      </c>
      <c r="J96" s="32">
        <f t="shared" si="1"/>
        <v>0.73297730307076103</v>
      </c>
    </row>
    <row r="97" spans="2:10" ht="15" customHeight="1" x14ac:dyDescent="0.25">
      <c r="B97" s="40"/>
      <c r="C97" s="38"/>
      <c r="D97" s="38"/>
      <c r="E97" s="38"/>
      <c r="F97" s="38"/>
      <c r="G97" s="17" t="s">
        <v>195</v>
      </c>
      <c r="H97" s="23">
        <v>7490</v>
      </c>
      <c r="I97" s="24">
        <v>2000</v>
      </c>
      <c r="J97" s="32">
        <f t="shared" si="1"/>
        <v>0.73297730307076103</v>
      </c>
    </row>
    <row r="98" spans="2:10" ht="15" customHeight="1" x14ac:dyDescent="0.25">
      <c r="B98" s="40"/>
      <c r="C98" s="38"/>
      <c r="D98" s="38"/>
      <c r="E98" s="38"/>
      <c r="F98" s="38"/>
      <c r="G98" s="17" t="s">
        <v>196</v>
      </c>
      <c r="H98" s="23">
        <v>7490</v>
      </c>
      <c r="I98" s="24">
        <v>2000</v>
      </c>
      <c r="J98" s="32">
        <f t="shared" si="1"/>
        <v>0.73297730307076103</v>
      </c>
    </row>
    <row r="99" spans="2:10" ht="15" customHeight="1" x14ac:dyDescent="0.25">
      <c r="B99" s="40"/>
      <c r="C99" s="38"/>
      <c r="D99" s="38"/>
      <c r="E99" s="38"/>
      <c r="F99" s="38"/>
      <c r="G99" s="17" t="s">
        <v>197</v>
      </c>
      <c r="H99" s="23">
        <v>7490</v>
      </c>
      <c r="I99" s="24">
        <v>2000</v>
      </c>
      <c r="J99" s="32">
        <f t="shared" si="1"/>
        <v>0.73297730307076103</v>
      </c>
    </row>
    <row r="100" spans="2:10" ht="15" customHeight="1" x14ac:dyDescent="0.25">
      <c r="B100" s="40"/>
      <c r="C100" s="38"/>
      <c r="D100" s="38"/>
      <c r="E100" s="38"/>
      <c r="F100" s="38"/>
      <c r="G100" s="17" t="s">
        <v>198</v>
      </c>
      <c r="H100" s="23">
        <v>7490</v>
      </c>
      <c r="I100" s="24">
        <v>2000</v>
      </c>
      <c r="J100" s="32">
        <f t="shared" si="1"/>
        <v>0.73297730307076103</v>
      </c>
    </row>
    <row r="101" spans="2:10" ht="15" customHeight="1" x14ac:dyDescent="0.25">
      <c r="B101" s="40"/>
      <c r="C101" s="38"/>
      <c r="D101" s="38"/>
      <c r="E101" s="38"/>
      <c r="F101" s="38"/>
      <c r="G101" s="17" t="s">
        <v>199</v>
      </c>
      <c r="H101" s="23">
        <v>7490</v>
      </c>
      <c r="I101" s="24">
        <v>2000</v>
      </c>
      <c r="J101" s="32">
        <f t="shared" si="1"/>
        <v>0.73297730307076103</v>
      </c>
    </row>
    <row r="102" spans="2:10" ht="15" customHeight="1" x14ac:dyDescent="0.25">
      <c r="B102" s="40"/>
      <c r="C102" s="38"/>
      <c r="D102" s="38"/>
      <c r="E102" s="38"/>
      <c r="F102" s="38"/>
      <c r="G102" s="18" t="s">
        <v>200</v>
      </c>
      <c r="H102" s="23">
        <v>7490</v>
      </c>
      <c r="I102" s="24">
        <v>2000</v>
      </c>
      <c r="J102" s="32">
        <f t="shared" si="1"/>
        <v>0.73297730307076103</v>
      </c>
    </row>
    <row r="103" spans="2:10" ht="15" customHeight="1" x14ac:dyDescent="0.25">
      <c r="B103" s="40"/>
      <c r="C103" s="38"/>
      <c r="D103" s="38"/>
      <c r="E103" s="38"/>
      <c r="F103" s="38" t="s">
        <v>231</v>
      </c>
      <c r="G103" s="17" t="s">
        <v>201</v>
      </c>
      <c r="H103" s="23">
        <v>7490</v>
      </c>
      <c r="I103" s="24">
        <v>2000</v>
      </c>
      <c r="J103" s="32">
        <f t="shared" si="1"/>
        <v>0.73297730307076103</v>
      </c>
    </row>
    <row r="104" spans="2:10" ht="15" customHeight="1" x14ac:dyDescent="0.25">
      <c r="B104" s="40"/>
      <c r="C104" s="38"/>
      <c r="D104" s="38"/>
      <c r="E104" s="38"/>
      <c r="F104" s="38"/>
      <c r="G104" s="17" t="s">
        <v>202</v>
      </c>
      <c r="H104" s="25">
        <v>5990</v>
      </c>
      <c r="I104" s="24">
        <v>1500</v>
      </c>
      <c r="J104" s="32">
        <f t="shared" si="1"/>
        <v>0.74958263772954925</v>
      </c>
    </row>
    <row r="105" spans="2:10" ht="15" customHeight="1" x14ac:dyDescent="0.25">
      <c r="B105" s="40"/>
      <c r="C105" s="38"/>
      <c r="D105" s="38"/>
      <c r="E105" s="38"/>
      <c r="F105" s="38"/>
      <c r="G105" s="17" t="s">
        <v>203</v>
      </c>
      <c r="H105" s="25">
        <v>5990</v>
      </c>
      <c r="I105" s="24">
        <v>1500</v>
      </c>
      <c r="J105" s="32">
        <f t="shared" si="1"/>
        <v>0.74958263772954925</v>
      </c>
    </row>
    <row r="106" spans="2:10" ht="15" customHeight="1" x14ac:dyDescent="0.25">
      <c r="B106" s="40"/>
      <c r="C106" s="38"/>
      <c r="D106" s="38"/>
      <c r="E106" s="38"/>
      <c r="F106" s="38"/>
      <c r="G106" s="18" t="s">
        <v>204</v>
      </c>
      <c r="H106" s="25">
        <v>5990</v>
      </c>
      <c r="I106" s="24">
        <v>1500</v>
      </c>
      <c r="J106" s="32">
        <f t="shared" si="1"/>
        <v>0.74958263772954925</v>
      </c>
    </row>
    <row r="107" spans="2:10" ht="15" customHeight="1" x14ac:dyDescent="0.25">
      <c r="B107" s="40"/>
      <c r="C107" s="38"/>
      <c r="D107" s="38" t="s">
        <v>107</v>
      </c>
      <c r="E107" s="38" t="s">
        <v>17</v>
      </c>
      <c r="F107" s="38" t="s">
        <v>231</v>
      </c>
      <c r="G107" s="18" t="s">
        <v>205</v>
      </c>
      <c r="H107" s="25">
        <v>7400</v>
      </c>
      <c r="I107" s="24">
        <v>2500</v>
      </c>
      <c r="J107" s="32">
        <f t="shared" si="1"/>
        <v>0.66216216216216217</v>
      </c>
    </row>
    <row r="108" spans="2:10" ht="15" customHeight="1" x14ac:dyDescent="0.25">
      <c r="B108" s="40"/>
      <c r="C108" s="38"/>
      <c r="D108" s="38"/>
      <c r="E108" s="38"/>
      <c r="F108" s="38"/>
      <c r="G108" s="18" t="s">
        <v>206</v>
      </c>
      <c r="H108" s="25">
        <v>7900</v>
      </c>
      <c r="I108" s="24">
        <v>2500</v>
      </c>
      <c r="J108" s="32">
        <f t="shared" si="1"/>
        <v>0.68354430379746833</v>
      </c>
    </row>
    <row r="109" spans="2:10" ht="15" customHeight="1" x14ac:dyDescent="0.25">
      <c r="B109" s="40" t="s">
        <v>82</v>
      </c>
      <c r="C109" s="39"/>
      <c r="D109" s="38" t="s">
        <v>108</v>
      </c>
      <c r="E109" s="38" t="s">
        <v>32</v>
      </c>
      <c r="F109" s="38" t="s">
        <v>227</v>
      </c>
      <c r="G109" s="17" t="s">
        <v>207</v>
      </c>
      <c r="H109" s="23">
        <v>15450</v>
      </c>
      <c r="I109" s="24">
        <v>5000</v>
      </c>
      <c r="J109" s="32">
        <f t="shared" si="1"/>
        <v>0.6763754045307443</v>
      </c>
    </row>
    <row r="110" spans="2:10" ht="15" customHeight="1" x14ac:dyDescent="0.25">
      <c r="B110" s="40"/>
      <c r="C110" s="39"/>
      <c r="D110" s="38"/>
      <c r="E110" s="38"/>
      <c r="F110" s="38"/>
      <c r="G110" s="17" t="s">
        <v>208</v>
      </c>
      <c r="H110" s="23">
        <v>15450</v>
      </c>
      <c r="I110" s="24">
        <v>5000</v>
      </c>
      <c r="J110" s="32">
        <f t="shared" si="1"/>
        <v>0.6763754045307443</v>
      </c>
    </row>
    <row r="111" spans="2:10" ht="15" customHeight="1" x14ac:dyDescent="0.25">
      <c r="B111" s="40"/>
      <c r="C111" s="39"/>
      <c r="D111" s="38"/>
      <c r="E111" s="38"/>
      <c r="F111" s="38"/>
      <c r="G111" s="17" t="s">
        <v>209</v>
      </c>
      <c r="H111" s="23">
        <v>15450</v>
      </c>
      <c r="I111" s="24">
        <v>5000</v>
      </c>
      <c r="J111" s="32">
        <f t="shared" si="1"/>
        <v>0.6763754045307443</v>
      </c>
    </row>
    <row r="112" spans="2:10" ht="15" customHeight="1" x14ac:dyDescent="0.25">
      <c r="B112" s="40"/>
      <c r="C112" s="39"/>
      <c r="D112" s="38"/>
      <c r="E112" s="38"/>
      <c r="F112" s="38"/>
      <c r="G112" s="17" t="s">
        <v>210</v>
      </c>
      <c r="H112" s="23">
        <v>15450</v>
      </c>
      <c r="I112" s="24">
        <v>5000</v>
      </c>
      <c r="J112" s="32">
        <f t="shared" si="1"/>
        <v>0.6763754045307443</v>
      </c>
    </row>
    <row r="113" spans="2:10" ht="15" customHeight="1" x14ac:dyDescent="0.25">
      <c r="B113" s="40"/>
      <c r="C113" s="39"/>
      <c r="D113" s="38"/>
      <c r="E113" s="38"/>
      <c r="F113" s="38"/>
      <c r="G113" s="17" t="s">
        <v>211</v>
      </c>
      <c r="H113" s="23">
        <v>15450</v>
      </c>
      <c r="I113" s="24">
        <v>5000</v>
      </c>
      <c r="J113" s="32">
        <f t="shared" si="1"/>
        <v>0.6763754045307443</v>
      </c>
    </row>
    <row r="114" spans="2:10" ht="15" customHeight="1" x14ac:dyDescent="0.25">
      <c r="B114" s="40"/>
      <c r="C114" s="39"/>
      <c r="D114" s="38"/>
      <c r="E114" s="38"/>
      <c r="F114" s="38"/>
      <c r="G114" s="17" t="s">
        <v>212</v>
      </c>
      <c r="H114" s="23">
        <v>15450</v>
      </c>
      <c r="I114" s="24">
        <v>5000</v>
      </c>
      <c r="J114" s="32">
        <f t="shared" si="1"/>
        <v>0.6763754045307443</v>
      </c>
    </row>
    <row r="115" spans="2:10" ht="15" customHeight="1" x14ac:dyDescent="0.25">
      <c r="B115" s="40"/>
      <c r="C115" s="39"/>
      <c r="D115" s="38"/>
      <c r="E115" s="38"/>
      <c r="F115" s="19" t="s">
        <v>231</v>
      </c>
      <c r="G115" s="17" t="s">
        <v>213</v>
      </c>
      <c r="H115" s="23">
        <v>15450</v>
      </c>
      <c r="I115" s="24">
        <v>5000</v>
      </c>
      <c r="J115" s="32">
        <f t="shared" si="1"/>
        <v>0.6763754045307443</v>
      </c>
    </row>
    <row r="116" spans="2:10" ht="15" customHeight="1" x14ac:dyDescent="0.25">
      <c r="B116" s="40"/>
      <c r="C116" s="39"/>
      <c r="D116" s="38" t="s">
        <v>107</v>
      </c>
      <c r="E116" s="38" t="s">
        <v>32</v>
      </c>
      <c r="F116" s="38" t="s">
        <v>227</v>
      </c>
      <c r="G116" s="17" t="s">
        <v>214</v>
      </c>
      <c r="H116" s="23">
        <v>15450</v>
      </c>
      <c r="I116" s="24">
        <v>5000</v>
      </c>
      <c r="J116" s="32">
        <f t="shared" si="1"/>
        <v>0.6763754045307443</v>
      </c>
    </row>
    <row r="117" spans="2:10" ht="15" customHeight="1" x14ac:dyDescent="0.25">
      <c r="B117" s="40"/>
      <c r="C117" s="39"/>
      <c r="D117" s="38"/>
      <c r="E117" s="38"/>
      <c r="F117" s="38"/>
      <c r="G117" s="17" t="s">
        <v>87</v>
      </c>
      <c r="H117" s="23">
        <v>15450</v>
      </c>
      <c r="I117" s="24">
        <v>5000</v>
      </c>
      <c r="J117" s="32">
        <f t="shared" si="1"/>
        <v>0.6763754045307443</v>
      </c>
    </row>
    <row r="118" spans="2:10" ht="15" customHeight="1" x14ac:dyDescent="0.25">
      <c r="B118" s="40"/>
      <c r="C118" s="39"/>
      <c r="D118" s="38"/>
      <c r="E118" s="38"/>
      <c r="F118" s="38"/>
      <c r="G118" s="17" t="s">
        <v>215</v>
      </c>
      <c r="H118" s="23">
        <v>15450</v>
      </c>
      <c r="I118" s="24">
        <v>5000</v>
      </c>
      <c r="J118" s="32">
        <f t="shared" si="1"/>
        <v>0.6763754045307443</v>
      </c>
    </row>
    <row r="119" spans="2:10" ht="15" customHeight="1" x14ac:dyDescent="0.25">
      <c r="B119" s="40"/>
      <c r="C119" s="39"/>
      <c r="D119" s="38"/>
      <c r="E119" s="38"/>
      <c r="F119" s="38"/>
      <c r="G119" s="17" t="s">
        <v>89</v>
      </c>
      <c r="H119" s="23">
        <v>15450</v>
      </c>
      <c r="I119" s="24">
        <v>5000</v>
      </c>
      <c r="J119" s="32">
        <f t="shared" si="1"/>
        <v>0.6763754045307443</v>
      </c>
    </row>
    <row r="120" spans="2:10" ht="15" customHeight="1" x14ac:dyDescent="0.25">
      <c r="B120" s="40"/>
      <c r="C120" s="39"/>
      <c r="D120" s="38"/>
      <c r="E120" s="38"/>
      <c r="F120" s="38"/>
      <c r="G120" s="17" t="s">
        <v>90</v>
      </c>
      <c r="H120" s="23">
        <v>15450</v>
      </c>
      <c r="I120" s="24">
        <v>5000</v>
      </c>
      <c r="J120" s="32">
        <f t="shared" si="1"/>
        <v>0.6763754045307443</v>
      </c>
    </row>
    <row r="121" spans="2:10" ht="15" customHeight="1" x14ac:dyDescent="0.25">
      <c r="B121" s="40"/>
      <c r="C121" s="39"/>
      <c r="D121" s="38"/>
      <c r="E121" s="38"/>
      <c r="F121" s="38"/>
      <c r="G121" s="17" t="s">
        <v>91</v>
      </c>
      <c r="H121" s="23">
        <v>15450</v>
      </c>
      <c r="I121" s="24">
        <v>5000</v>
      </c>
      <c r="J121" s="32">
        <f t="shared" si="1"/>
        <v>0.6763754045307443</v>
      </c>
    </row>
    <row r="122" spans="2:10" ht="15" customHeight="1" x14ac:dyDescent="0.25">
      <c r="B122" s="40"/>
      <c r="C122" s="39"/>
      <c r="D122" s="38"/>
      <c r="E122" s="38"/>
      <c r="F122" s="38"/>
      <c r="G122" s="17" t="s">
        <v>92</v>
      </c>
      <c r="H122" s="23">
        <v>15450</v>
      </c>
      <c r="I122" s="24">
        <v>5000</v>
      </c>
      <c r="J122" s="32">
        <f t="shared" si="1"/>
        <v>0.6763754045307443</v>
      </c>
    </row>
    <row r="123" spans="2:10" ht="15" customHeight="1" x14ac:dyDescent="0.25">
      <c r="B123" s="40"/>
      <c r="C123" s="39"/>
      <c r="D123" s="38"/>
      <c r="E123" s="38"/>
      <c r="F123" s="38"/>
      <c r="G123" s="17" t="s">
        <v>93</v>
      </c>
      <c r="H123" s="23">
        <v>15450</v>
      </c>
      <c r="I123" s="24">
        <v>5000</v>
      </c>
      <c r="J123" s="32">
        <f t="shared" si="1"/>
        <v>0.6763754045307443</v>
      </c>
    </row>
    <row r="124" spans="2:10" ht="15" customHeight="1" x14ac:dyDescent="0.25">
      <c r="B124" s="40"/>
      <c r="C124" s="39"/>
      <c r="D124" s="38"/>
      <c r="E124" s="38"/>
      <c r="F124" s="38"/>
      <c r="G124" s="17" t="s">
        <v>217</v>
      </c>
      <c r="H124" s="23">
        <v>15450</v>
      </c>
      <c r="I124" s="24">
        <v>5000</v>
      </c>
      <c r="J124" s="32">
        <f t="shared" si="1"/>
        <v>0.6763754045307443</v>
      </c>
    </row>
    <row r="125" spans="2:10" ht="15" customHeight="1" x14ac:dyDescent="0.25">
      <c r="B125" s="40"/>
      <c r="C125" s="39"/>
      <c r="D125" s="38"/>
      <c r="E125" s="38"/>
      <c r="F125" s="38"/>
      <c r="G125" s="17" t="s">
        <v>216</v>
      </c>
      <c r="H125" s="25">
        <v>14450</v>
      </c>
      <c r="I125" s="24">
        <v>5000</v>
      </c>
      <c r="J125" s="32">
        <f t="shared" si="1"/>
        <v>0.65397923875432529</v>
      </c>
    </row>
    <row r="126" spans="2:10" ht="15" customHeight="1" x14ac:dyDescent="0.25">
      <c r="B126" s="40"/>
      <c r="C126" s="39"/>
      <c r="D126" s="38"/>
      <c r="E126" s="38"/>
      <c r="F126" s="38"/>
      <c r="G126" s="17" t="s">
        <v>218</v>
      </c>
      <c r="H126" s="25">
        <v>14450</v>
      </c>
      <c r="I126" s="24">
        <v>5000</v>
      </c>
      <c r="J126" s="32">
        <f t="shared" si="1"/>
        <v>0.65397923875432529</v>
      </c>
    </row>
    <row r="127" spans="2:10" ht="15" customHeight="1" x14ac:dyDescent="0.25">
      <c r="B127" s="40"/>
      <c r="C127" s="39"/>
      <c r="D127" s="38"/>
      <c r="E127" s="38"/>
      <c r="F127" s="38"/>
      <c r="G127" s="17" t="s">
        <v>219</v>
      </c>
      <c r="H127" s="25">
        <v>16450</v>
      </c>
      <c r="I127" s="24">
        <v>5000</v>
      </c>
      <c r="J127" s="32">
        <f t="shared" si="1"/>
        <v>0.69604863221884494</v>
      </c>
    </row>
    <row r="128" spans="2:10" ht="15" customHeight="1" x14ac:dyDescent="0.25">
      <c r="B128" s="40"/>
      <c r="C128" s="39"/>
      <c r="D128" s="38"/>
      <c r="E128" s="38"/>
      <c r="F128" s="38"/>
      <c r="G128" s="17" t="s">
        <v>220</v>
      </c>
      <c r="H128" s="25">
        <v>16450</v>
      </c>
      <c r="I128" s="24">
        <v>5000</v>
      </c>
      <c r="J128" s="32">
        <f t="shared" si="1"/>
        <v>0.69604863221884494</v>
      </c>
    </row>
    <row r="129" spans="2:10" ht="15" customHeight="1" x14ac:dyDescent="0.25">
      <c r="B129" s="40"/>
      <c r="C129" s="39"/>
      <c r="D129" s="38"/>
      <c r="E129" s="38"/>
      <c r="F129" s="38"/>
      <c r="G129" s="17" t="s">
        <v>221</v>
      </c>
      <c r="H129" s="25">
        <v>16450</v>
      </c>
      <c r="I129" s="24">
        <v>5000</v>
      </c>
      <c r="J129" s="32">
        <f t="shared" si="1"/>
        <v>0.69604863221884494</v>
      </c>
    </row>
    <row r="130" spans="2:10" ht="15" customHeight="1" x14ac:dyDescent="0.25">
      <c r="B130" s="40"/>
      <c r="C130" s="39"/>
      <c r="D130" s="38"/>
      <c r="E130" s="38"/>
      <c r="F130" s="38"/>
      <c r="G130" s="17" t="s">
        <v>104</v>
      </c>
      <c r="H130" s="25">
        <v>16450</v>
      </c>
      <c r="I130" s="24">
        <v>5000</v>
      </c>
      <c r="J130" s="32">
        <f t="shared" si="1"/>
        <v>0.69604863221884494</v>
      </c>
    </row>
    <row r="131" spans="2:10" ht="15" customHeight="1" x14ac:dyDescent="0.25">
      <c r="B131" s="40"/>
      <c r="C131" s="39"/>
      <c r="D131" s="38"/>
      <c r="E131" s="38"/>
      <c r="F131" s="38"/>
      <c r="G131" s="17" t="s">
        <v>222</v>
      </c>
      <c r="H131" s="25">
        <v>16450</v>
      </c>
      <c r="I131" s="24">
        <v>5000</v>
      </c>
      <c r="J131" s="32">
        <f t="shared" si="1"/>
        <v>0.69604863221884494</v>
      </c>
    </row>
    <row r="132" spans="2:10" ht="15" customHeight="1" x14ac:dyDescent="0.25">
      <c r="B132" s="40"/>
      <c r="C132" s="39"/>
      <c r="D132" s="38"/>
      <c r="E132" s="38"/>
      <c r="F132" s="38"/>
      <c r="G132" s="17" t="s">
        <v>223</v>
      </c>
      <c r="H132" s="25">
        <v>15450</v>
      </c>
      <c r="I132" s="24">
        <v>5000</v>
      </c>
      <c r="J132" s="32">
        <f t="shared" ref="J132:J137" si="2">((H132-I132)/H132)</f>
        <v>0.6763754045307443</v>
      </c>
    </row>
    <row r="133" spans="2:10" ht="15" customHeight="1" x14ac:dyDescent="0.25">
      <c r="B133" s="40"/>
      <c r="C133" s="39"/>
      <c r="D133" s="38"/>
      <c r="E133" s="38"/>
      <c r="F133" s="38"/>
      <c r="G133" s="17" t="s">
        <v>224</v>
      </c>
      <c r="H133" s="25">
        <v>16450</v>
      </c>
      <c r="I133" s="24">
        <v>5000</v>
      </c>
      <c r="J133" s="32">
        <f t="shared" si="2"/>
        <v>0.69604863221884494</v>
      </c>
    </row>
    <row r="134" spans="2:10" ht="15" customHeight="1" x14ac:dyDescent="0.25">
      <c r="B134" s="40"/>
      <c r="C134" s="39"/>
      <c r="D134" s="38"/>
      <c r="E134" s="38"/>
      <c r="F134" s="38"/>
      <c r="G134" s="17" t="s">
        <v>225</v>
      </c>
      <c r="H134" s="25">
        <v>14450</v>
      </c>
      <c r="I134" s="24">
        <v>5000</v>
      </c>
      <c r="J134" s="32">
        <f t="shared" si="2"/>
        <v>0.65397923875432529</v>
      </c>
    </row>
    <row r="135" spans="2:10" ht="15" customHeight="1" x14ac:dyDescent="0.25">
      <c r="B135" s="40"/>
      <c r="C135" s="39"/>
      <c r="D135" s="38"/>
      <c r="E135" s="38"/>
      <c r="F135" s="19" t="s">
        <v>231</v>
      </c>
      <c r="G135" s="18" t="s">
        <v>105</v>
      </c>
      <c r="H135" s="25">
        <v>14400</v>
      </c>
      <c r="I135" s="24">
        <v>5000</v>
      </c>
      <c r="J135" s="32">
        <f t="shared" si="2"/>
        <v>0.65277777777777779</v>
      </c>
    </row>
    <row r="136" spans="2:10" ht="15" customHeight="1" x14ac:dyDescent="0.25">
      <c r="B136" s="26" t="s">
        <v>106</v>
      </c>
      <c r="C136" s="27"/>
      <c r="D136" s="19" t="s">
        <v>108</v>
      </c>
      <c r="E136" s="21"/>
      <c r="F136" s="19" t="s">
        <v>230</v>
      </c>
      <c r="G136" s="18" t="s">
        <v>226</v>
      </c>
      <c r="H136" s="25">
        <v>5990</v>
      </c>
      <c r="I136" s="24">
        <v>1500</v>
      </c>
      <c r="J136" s="32">
        <f t="shared" si="2"/>
        <v>0.74958263772954925</v>
      </c>
    </row>
    <row r="137" spans="2:10" ht="15" customHeight="1" x14ac:dyDescent="0.25">
      <c r="B137" s="20" t="s">
        <v>3</v>
      </c>
      <c r="C137" s="27"/>
      <c r="D137" s="21"/>
      <c r="E137" s="21"/>
      <c r="F137" s="21"/>
      <c r="G137" s="17" t="s">
        <v>4</v>
      </c>
      <c r="H137" s="23">
        <v>5990</v>
      </c>
      <c r="I137" s="24">
        <v>1500</v>
      </c>
      <c r="J137" s="32">
        <f t="shared" si="2"/>
        <v>0.74958263772954925</v>
      </c>
    </row>
  </sheetData>
  <mergeCells count="70">
    <mergeCell ref="C94:C108"/>
    <mergeCell ref="C109:C135"/>
    <mergeCell ref="B3:B38"/>
    <mergeCell ref="B39:B43"/>
    <mergeCell ref="B44:B49"/>
    <mergeCell ref="B50:B108"/>
    <mergeCell ref="B109:B135"/>
    <mergeCell ref="F19:F23"/>
    <mergeCell ref="D3:D7"/>
    <mergeCell ref="D8:D26"/>
    <mergeCell ref="D27:D31"/>
    <mergeCell ref="D32:D38"/>
    <mergeCell ref="E3:E4"/>
    <mergeCell ref="E5:E7"/>
    <mergeCell ref="E8:E23"/>
    <mergeCell ref="E24:E26"/>
    <mergeCell ref="E27:E31"/>
    <mergeCell ref="E32:E38"/>
    <mergeCell ref="F3:F4"/>
    <mergeCell ref="F5:F7"/>
    <mergeCell ref="F8:F12"/>
    <mergeCell ref="F13:F15"/>
    <mergeCell ref="F16:F18"/>
    <mergeCell ref="F25:F26"/>
    <mergeCell ref="F27:F29"/>
    <mergeCell ref="F32:F34"/>
    <mergeCell ref="F35:F38"/>
    <mergeCell ref="C39:C43"/>
    <mergeCell ref="D39:D40"/>
    <mergeCell ref="D41:D43"/>
    <mergeCell ref="F41:F43"/>
    <mergeCell ref="E39:E40"/>
    <mergeCell ref="E41:E43"/>
    <mergeCell ref="C3:C26"/>
    <mergeCell ref="C27:C38"/>
    <mergeCell ref="C50:C93"/>
    <mergeCell ref="D50:D78"/>
    <mergeCell ref="D79:D93"/>
    <mergeCell ref="E50:E71"/>
    <mergeCell ref="E72:E78"/>
    <mergeCell ref="D44:D47"/>
    <mergeCell ref="D48:D49"/>
    <mergeCell ref="C44:C49"/>
    <mergeCell ref="F44:F45"/>
    <mergeCell ref="F46:F47"/>
    <mergeCell ref="E91:E93"/>
    <mergeCell ref="F50:F60"/>
    <mergeCell ref="F62:F63"/>
    <mergeCell ref="F64:F68"/>
    <mergeCell ref="F69:F71"/>
    <mergeCell ref="F72:F73"/>
    <mergeCell ref="F74:F78"/>
    <mergeCell ref="F79:F89"/>
    <mergeCell ref="F91:F93"/>
    <mergeCell ref="E44:E47"/>
    <mergeCell ref="E48:E49"/>
    <mergeCell ref="D109:D115"/>
    <mergeCell ref="D116:D135"/>
    <mergeCell ref="F109:F114"/>
    <mergeCell ref="F116:F134"/>
    <mergeCell ref="E109:E115"/>
    <mergeCell ref="E116:E135"/>
    <mergeCell ref="D94:D106"/>
    <mergeCell ref="D107:D108"/>
    <mergeCell ref="E94:E106"/>
    <mergeCell ref="E107:E108"/>
    <mergeCell ref="F96:F102"/>
    <mergeCell ref="F103:F106"/>
    <mergeCell ref="F107:F108"/>
    <mergeCell ref="E79:E9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49" zoomScaleNormal="100" workbookViewId="0">
      <selection activeCell="A96" sqref="A96:XFD111"/>
    </sheetView>
  </sheetViews>
  <sheetFormatPr defaultRowHeight="15" x14ac:dyDescent="0.25"/>
  <cols>
    <col min="1" max="1" width="8.7109375" style="1" customWidth="1"/>
    <col min="2" max="2" width="72.140625" style="1" customWidth="1"/>
    <col min="3" max="3" width="9.42578125" style="13" customWidth="1"/>
    <col min="4" max="4" width="7" style="6" customWidth="1"/>
    <col min="5" max="5" width="12.28515625" style="1" customWidth="1"/>
    <col min="6" max="254" width="9.140625" style="1"/>
    <col min="255" max="255" width="8.7109375" style="1" customWidth="1"/>
    <col min="256" max="256" width="28.42578125" style="1" customWidth="1"/>
    <col min="257" max="257" width="5.85546875" style="1" customWidth="1"/>
    <col min="258" max="258" width="17.28515625" style="1" customWidth="1"/>
    <col min="259" max="259" width="13.7109375" style="1" customWidth="1"/>
    <col min="260" max="260" width="11.85546875" style="1" customWidth="1"/>
    <col min="261" max="261" width="12.28515625" style="1" customWidth="1"/>
    <col min="262" max="510" width="9.140625" style="1"/>
    <col min="511" max="511" width="8.7109375" style="1" customWidth="1"/>
    <col min="512" max="512" width="28.42578125" style="1" customWidth="1"/>
    <col min="513" max="513" width="5.85546875" style="1" customWidth="1"/>
    <col min="514" max="514" width="17.28515625" style="1" customWidth="1"/>
    <col min="515" max="515" width="13.7109375" style="1" customWidth="1"/>
    <col min="516" max="516" width="11.85546875" style="1" customWidth="1"/>
    <col min="517" max="517" width="12.28515625" style="1" customWidth="1"/>
    <col min="518" max="766" width="9.140625" style="1"/>
    <col min="767" max="767" width="8.7109375" style="1" customWidth="1"/>
    <col min="768" max="768" width="28.42578125" style="1" customWidth="1"/>
    <col min="769" max="769" width="5.85546875" style="1" customWidth="1"/>
    <col min="770" max="770" width="17.28515625" style="1" customWidth="1"/>
    <col min="771" max="771" width="13.7109375" style="1" customWidth="1"/>
    <col min="772" max="772" width="11.85546875" style="1" customWidth="1"/>
    <col min="773" max="773" width="12.28515625" style="1" customWidth="1"/>
    <col min="774" max="1022" width="9.140625" style="1"/>
    <col min="1023" max="1023" width="8.7109375" style="1" customWidth="1"/>
    <col min="1024" max="1024" width="28.42578125" style="1" customWidth="1"/>
    <col min="1025" max="1025" width="5.85546875" style="1" customWidth="1"/>
    <col min="1026" max="1026" width="17.28515625" style="1" customWidth="1"/>
    <col min="1027" max="1027" width="13.7109375" style="1" customWidth="1"/>
    <col min="1028" max="1028" width="11.85546875" style="1" customWidth="1"/>
    <col min="1029" max="1029" width="12.28515625" style="1" customWidth="1"/>
    <col min="1030" max="1278" width="9.140625" style="1"/>
    <col min="1279" max="1279" width="8.7109375" style="1" customWidth="1"/>
    <col min="1280" max="1280" width="28.42578125" style="1" customWidth="1"/>
    <col min="1281" max="1281" width="5.85546875" style="1" customWidth="1"/>
    <col min="1282" max="1282" width="17.28515625" style="1" customWidth="1"/>
    <col min="1283" max="1283" width="13.7109375" style="1" customWidth="1"/>
    <col min="1284" max="1284" width="11.85546875" style="1" customWidth="1"/>
    <col min="1285" max="1285" width="12.28515625" style="1" customWidth="1"/>
    <col min="1286" max="1534" width="9.140625" style="1"/>
    <col min="1535" max="1535" width="8.7109375" style="1" customWidth="1"/>
    <col min="1536" max="1536" width="28.42578125" style="1" customWidth="1"/>
    <col min="1537" max="1537" width="5.85546875" style="1" customWidth="1"/>
    <col min="1538" max="1538" width="17.28515625" style="1" customWidth="1"/>
    <col min="1539" max="1539" width="13.7109375" style="1" customWidth="1"/>
    <col min="1540" max="1540" width="11.85546875" style="1" customWidth="1"/>
    <col min="1541" max="1541" width="12.28515625" style="1" customWidth="1"/>
    <col min="1542" max="1790" width="9.140625" style="1"/>
    <col min="1791" max="1791" width="8.7109375" style="1" customWidth="1"/>
    <col min="1792" max="1792" width="28.42578125" style="1" customWidth="1"/>
    <col min="1793" max="1793" width="5.85546875" style="1" customWidth="1"/>
    <col min="1794" max="1794" width="17.28515625" style="1" customWidth="1"/>
    <col min="1795" max="1795" width="13.7109375" style="1" customWidth="1"/>
    <col min="1796" max="1796" width="11.85546875" style="1" customWidth="1"/>
    <col min="1797" max="1797" width="12.28515625" style="1" customWidth="1"/>
    <col min="1798" max="2046" width="9.140625" style="1"/>
    <col min="2047" max="2047" width="8.7109375" style="1" customWidth="1"/>
    <col min="2048" max="2048" width="28.42578125" style="1" customWidth="1"/>
    <col min="2049" max="2049" width="5.85546875" style="1" customWidth="1"/>
    <col min="2050" max="2050" width="17.28515625" style="1" customWidth="1"/>
    <col min="2051" max="2051" width="13.7109375" style="1" customWidth="1"/>
    <col min="2052" max="2052" width="11.85546875" style="1" customWidth="1"/>
    <col min="2053" max="2053" width="12.28515625" style="1" customWidth="1"/>
    <col min="2054" max="2302" width="9.140625" style="1"/>
    <col min="2303" max="2303" width="8.7109375" style="1" customWidth="1"/>
    <col min="2304" max="2304" width="28.42578125" style="1" customWidth="1"/>
    <col min="2305" max="2305" width="5.85546875" style="1" customWidth="1"/>
    <col min="2306" max="2306" width="17.28515625" style="1" customWidth="1"/>
    <col min="2307" max="2307" width="13.7109375" style="1" customWidth="1"/>
    <col min="2308" max="2308" width="11.85546875" style="1" customWidth="1"/>
    <col min="2309" max="2309" width="12.28515625" style="1" customWidth="1"/>
    <col min="2310" max="2558" width="9.140625" style="1"/>
    <col min="2559" max="2559" width="8.7109375" style="1" customWidth="1"/>
    <col min="2560" max="2560" width="28.42578125" style="1" customWidth="1"/>
    <col min="2561" max="2561" width="5.85546875" style="1" customWidth="1"/>
    <col min="2562" max="2562" width="17.28515625" style="1" customWidth="1"/>
    <col min="2563" max="2563" width="13.7109375" style="1" customWidth="1"/>
    <col min="2564" max="2564" width="11.85546875" style="1" customWidth="1"/>
    <col min="2565" max="2565" width="12.28515625" style="1" customWidth="1"/>
    <col min="2566" max="2814" width="9.140625" style="1"/>
    <col min="2815" max="2815" width="8.7109375" style="1" customWidth="1"/>
    <col min="2816" max="2816" width="28.42578125" style="1" customWidth="1"/>
    <col min="2817" max="2817" width="5.85546875" style="1" customWidth="1"/>
    <col min="2818" max="2818" width="17.28515625" style="1" customWidth="1"/>
    <col min="2819" max="2819" width="13.7109375" style="1" customWidth="1"/>
    <col min="2820" max="2820" width="11.85546875" style="1" customWidth="1"/>
    <col min="2821" max="2821" width="12.28515625" style="1" customWidth="1"/>
    <col min="2822" max="3070" width="9.140625" style="1"/>
    <col min="3071" max="3071" width="8.7109375" style="1" customWidth="1"/>
    <col min="3072" max="3072" width="28.42578125" style="1" customWidth="1"/>
    <col min="3073" max="3073" width="5.85546875" style="1" customWidth="1"/>
    <col min="3074" max="3074" width="17.28515625" style="1" customWidth="1"/>
    <col min="3075" max="3075" width="13.7109375" style="1" customWidth="1"/>
    <col min="3076" max="3076" width="11.85546875" style="1" customWidth="1"/>
    <col min="3077" max="3077" width="12.28515625" style="1" customWidth="1"/>
    <col min="3078" max="3326" width="9.140625" style="1"/>
    <col min="3327" max="3327" width="8.7109375" style="1" customWidth="1"/>
    <col min="3328" max="3328" width="28.42578125" style="1" customWidth="1"/>
    <col min="3329" max="3329" width="5.85546875" style="1" customWidth="1"/>
    <col min="3330" max="3330" width="17.28515625" style="1" customWidth="1"/>
    <col min="3331" max="3331" width="13.7109375" style="1" customWidth="1"/>
    <col min="3332" max="3332" width="11.85546875" style="1" customWidth="1"/>
    <col min="3333" max="3333" width="12.28515625" style="1" customWidth="1"/>
    <col min="3334" max="3582" width="9.140625" style="1"/>
    <col min="3583" max="3583" width="8.7109375" style="1" customWidth="1"/>
    <col min="3584" max="3584" width="28.42578125" style="1" customWidth="1"/>
    <col min="3585" max="3585" width="5.85546875" style="1" customWidth="1"/>
    <col min="3586" max="3586" width="17.28515625" style="1" customWidth="1"/>
    <col min="3587" max="3587" width="13.7109375" style="1" customWidth="1"/>
    <col min="3588" max="3588" width="11.85546875" style="1" customWidth="1"/>
    <col min="3589" max="3589" width="12.28515625" style="1" customWidth="1"/>
    <col min="3590" max="3838" width="9.140625" style="1"/>
    <col min="3839" max="3839" width="8.7109375" style="1" customWidth="1"/>
    <col min="3840" max="3840" width="28.42578125" style="1" customWidth="1"/>
    <col min="3841" max="3841" width="5.85546875" style="1" customWidth="1"/>
    <col min="3842" max="3842" width="17.28515625" style="1" customWidth="1"/>
    <col min="3843" max="3843" width="13.7109375" style="1" customWidth="1"/>
    <col min="3844" max="3844" width="11.85546875" style="1" customWidth="1"/>
    <col min="3845" max="3845" width="12.28515625" style="1" customWidth="1"/>
    <col min="3846" max="4094" width="9.140625" style="1"/>
    <col min="4095" max="4095" width="8.7109375" style="1" customWidth="1"/>
    <col min="4096" max="4096" width="28.42578125" style="1" customWidth="1"/>
    <col min="4097" max="4097" width="5.85546875" style="1" customWidth="1"/>
    <col min="4098" max="4098" width="17.28515625" style="1" customWidth="1"/>
    <col min="4099" max="4099" width="13.7109375" style="1" customWidth="1"/>
    <col min="4100" max="4100" width="11.85546875" style="1" customWidth="1"/>
    <col min="4101" max="4101" width="12.28515625" style="1" customWidth="1"/>
    <col min="4102" max="4350" width="9.140625" style="1"/>
    <col min="4351" max="4351" width="8.7109375" style="1" customWidth="1"/>
    <col min="4352" max="4352" width="28.42578125" style="1" customWidth="1"/>
    <col min="4353" max="4353" width="5.85546875" style="1" customWidth="1"/>
    <col min="4354" max="4354" width="17.28515625" style="1" customWidth="1"/>
    <col min="4355" max="4355" width="13.7109375" style="1" customWidth="1"/>
    <col min="4356" max="4356" width="11.85546875" style="1" customWidth="1"/>
    <col min="4357" max="4357" width="12.28515625" style="1" customWidth="1"/>
    <col min="4358" max="4606" width="9.140625" style="1"/>
    <col min="4607" max="4607" width="8.7109375" style="1" customWidth="1"/>
    <col min="4608" max="4608" width="28.42578125" style="1" customWidth="1"/>
    <col min="4609" max="4609" width="5.85546875" style="1" customWidth="1"/>
    <col min="4610" max="4610" width="17.28515625" style="1" customWidth="1"/>
    <col min="4611" max="4611" width="13.7109375" style="1" customWidth="1"/>
    <col min="4612" max="4612" width="11.85546875" style="1" customWidth="1"/>
    <col min="4613" max="4613" width="12.28515625" style="1" customWidth="1"/>
    <col min="4614" max="4862" width="9.140625" style="1"/>
    <col min="4863" max="4863" width="8.7109375" style="1" customWidth="1"/>
    <col min="4864" max="4864" width="28.42578125" style="1" customWidth="1"/>
    <col min="4865" max="4865" width="5.85546875" style="1" customWidth="1"/>
    <col min="4866" max="4866" width="17.28515625" style="1" customWidth="1"/>
    <col min="4867" max="4867" width="13.7109375" style="1" customWidth="1"/>
    <col min="4868" max="4868" width="11.85546875" style="1" customWidth="1"/>
    <col min="4869" max="4869" width="12.28515625" style="1" customWidth="1"/>
    <col min="4870" max="5118" width="9.140625" style="1"/>
    <col min="5119" max="5119" width="8.7109375" style="1" customWidth="1"/>
    <col min="5120" max="5120" width="28.42578125" style="1" customWidth="1"/>
    <col min="5121" max="5121" width="5.85546875" style="1" customWidth="1"/>
    <col min="5122" max="5122" width="17.28515625" style="1" customWidth="1"/>
    <col min="5123" max="5123" width="13.7109375" style="1" customWidth="1"/>
    <col min="5124" max="5124" width="11.85546875" style="1" customWidth="1"/>
    <col min="5125" max="5125" width="12.28515625" style="1" customWidth="1"/>
    <col min="5126" max="5374" width="9.140625" style="1"/>
    <col min="5375" max="5375" width="8.7109375" style="1" customWidth="1"/>
    <col min="5376" max="5376" width="28.42578125" style="1" customWidth="1"/>
    <col min="5377" max="5377" width="5.85546875" style="1" customWidth="1"/>
    <col min="5378" max="5378" width="17.28515625" style="1" customWidth="1"/>
    <col min="5379" max="5379" width="13.7109375" style="1" customWidth="1"/>
    <col min="5380" max="5380" width="11.85546875" style="1" customWidth="1"/>
    <col min="5381" max="5381" width="12.28515625" style="1" customWidth="1"/>
    <col min="5382" max="5630" width="9.140625" style="1"/>
    <col min="5631" max="5631" width="8.7109375" style="1" customWidth="1"/>
    <col min="5632" max="5632" width="28.42578125" style="1" customWidth="1"/>
    <col min="5633" max="5633" width="5.85546875" style="1" customWidth="1"/>
    <col min="5634" max="5634" width="17.28515625" style="1" customWidth="1"/>
    <col min="5635" max="5635" width="13.7109375" style="1" customWidth="1"/>
    <col min="5636" max="5636" width="11.85546875" style="1" customWidth="1"/>
    <col min="5637" max="5637" width="12.28515625" style="1" customWidth="1"/>
    <col min="5638" max="5886" width="9.140625" style="1"/>
    <col min="5887" max="5887" width="8.7109375" style="1" customWidth="1"/>
    <col min="5888" max="5888" width="28.42578125" style="1" customWidth="1"/>
    <col min="5889" max="5889" width="5.85546875" style="1" customWidth="1"/>
    <col min="5890" max="5890" width="17.28515625" style="1" customWidth="1"/>
    <col min="5891" max="5891" width="13.7109375" style="1" customWidth="1"/>
    <col min="5892" max="5892" width="11.85546875" style="1" customWidth="1"/>
    <col min="5893" max="5893" width="12.28515625" style="1" customWidth="1"/>
    <col min="5894" max="6142" width="9.140625" style="1"/>
    <col min="6143" max="6143" width="8.7109375" style="1" customWidth="1"/>
    <col min="6144" max="6144" width="28.42578125" style="1" customWidth="1"/>
    <col min="6145" max="6145" width="5.85546875" style="1" customWidth="1"/>
    <col min="6146" max="6146" width="17.28515625" style="1" customWidth="1"/>
    <col min="6147" max="6147" width="13.7109375" style="1" customWidth="1"/>
    <col min="6148" max="6148" width="11.85546875" style="1" customWidth="1"/>
    <col min="6149" max="6149" width="12.28515625" style="1" customWidth="1"/>
    <col min="6150" max="6398" width="9.140625" style="1"/>
    <col min="6399" max="6399" width="8.7109375" style="1" customWidth="1"/>
    <col min="6400" max="6400" width="28.42578125" style="1" customWidth="1"/>
    <col min="6401" max="6401" width="5.85546875" style="1" customWidth="1"/>
    <col min="6402" max="6402" width="17.28515625" style="1" customWidth="1"/>
    <col min="6403" max="6403" width="13.7109375" style="1" customWidth="1"/>
    <col min="6404" max="6404" width="11.85546875" style="1" customWidth="1"/>
    <col min="6405" max="6405" width="12.28515625" style="1" customWidth="1"/>
    <col min="6406" max="6654" width="9.140625" style="1"/>
    <col min="6655" max="6655" width="8.7109375" style="1" customWidth="1"/>
    <col min="6656" max="6656" width="28.42578125" style="1" customWidth="1"/>
    <col min="6657" max="6657" width="5.85546875" style="1" customWidth="1"/>
    <col min="6658" max="6658" width="17.28515625" style="1" customWidth="1"/>
    <col min="6659" max="6659" width="13.7109375" style="1" customWidth="1"/>
    <col min="6660" max="6660" width="11.85546875" style="1" customWidth="1"/>
    <col min="6661" max="6661" width="12.28515625" style="1" customWidth="1"/>
    <col min="6662" max="6910" width="9.140625" style="1"/>
    <col min="6911" max="6911" width="8.7109375" style="1" customWidth="1"/>
    <col min="6912" max="6912" width="28.42578125" style="1" customWidth="1"/>
    <col min="6913" max="6913" width="5.85546875" style="1" customWidth="1"/>
    <col min="6914" max="6914" width="17.28515625" style="1" customWidth="1"/>
    <col min="6915" max="6915" width="13.7109375" style="1" customWidth="1"/>
    <col min="6916" max="6916" width="11.85546875" style="1" customWidth="1"/>
    <col min="6917" max="6917" width="12.28515625" style="1" customWidth="1"/>
    <col min="6918" max="7166" width="9.140625" style="1"/>
    <col min="7167" max="7167" width="8.7109375" style="1" customWidth="1"/>
    <col min="7168" max="7168" width="28.42578125" style="1" customWidth="1"/>
    <col min="7169" max="7169" width="5.85546875" style="1" customWidth="1"/>
    <col min="7170" max="7170" width="17.28515625" style="1" customWidth="1"/>
    <col min="7171" max="7171" width="13.7109375" style="1" customWidth="1"/>
    <col min="7172" max="7172" width="11.85546875" style="1" customWidth="1"/>
    <col min="7173" max="7173" width="12.28515625" style="1" customWidth="1"/>
    <col min="7174" max="7422" width="9.140625" style="1"/>
    <col min="7423" max="7423" width="8.7109375" style="1" customWidth="1"/>
    <col min="7424" max="7424" width="28.42578125" style="1" customWidth="1"/>
    <col min="7425" max="7425" width="5.85546875" style="1" customWidth="1"/>
    <col min="7426" max="7426" width="17.28515625" style="1" customWidth="1"/>
    <col min="7427" max="7427" width="13.7109375" style="1" customWidth="1"/>
    <col min="7428" max="7428" width="11.85546875" style="1" customWidth="1"/>
    <col min="7429" max="7429" width="12.28515625" style="1" customWidth="1"/>
    <col min="7430" max="7678" width="9.140625" style="1"/>
    <col min="7679" max="7679" width="8.7109375" style="1" customWidth="1"/>
    <col min="7680" max="7680" width="28.42578125" style="1" customWidth="1"/>
    <col min="7681" max="7681" width="5.85546875" style="1" customWidth="1"/>
    <col min="7682" max="7682" width="17.28515625" style="1" customWidth="1"/>
    <col min="7683" max="7683" width="13.7109375" style="1" customWidth="1"/>
    <col min="7684" max="7684" width="11.85546875" style="1" customWidth="1"/>
    <col min="7685" max="7685" width="12.28515625" style="1" customWidth="1"/>
    <col min="7686" max="7934" width="9.140625" style="1"/>
    <col min="7935" max="7935" width="8.7109375" style="1" customWidth="1"/>
    <col min="7936" max="7936" width="28.42578125" style="1" customWidth="1"/>
    <col min="7937" max="7937" width="5.85546875" style="1" customWidth="1"/>
    <col min="7938" max="7938" width="17.28515625" style="1" customWidth="1"/>
    <col min="7939" max="7939" width="13.7109375" style="1" customWidth="1"/>
    <col min="7940" max="7940" width="11.85546875" style="1" customWidth="1"/>
    <col min="7941" max="7941" width="12.28515625" style="1" customWidth="1"/>
    <col min="7942" max="8190" width="9.140625" style="1"/>
    <col min="8191" max="8191" width="8.7109375" style="1" customWidth="1"/>
    <col min="8192" max="8192" width="28.42578125" style="1" customWidth="1"/>
    <col min="8193" max="8193" width="5.85546875" style="1" customWidth="1"/>
    <col min="8194" max="8194" width="17.28515625" style="1" customWidth="1"/>
    <col min="8195" max="8195" width="13.7109375" style="1" customWidth="1"/>
    <col min="8196" max="8196" width="11.85546875" style="1" customWidth="1"/>
    <col min="8197" max="8197" width="12.28515625" style="1" customWidth="1"/>
    <col min="8198" max="8446" width="9.140625" style="1"/>
    <col min="8447" max="8447" width="8.7109375" style="1" customWidth="1"/>
    <col min="8448" max="8448" width="28.42578125" style="1" customWidth="1"/>
    <col min="8449" max="8449" width="5.85546875" style="1" customWidth="1"/>
    <col min="8450" max="8450" width="17.28515625" style="1" customWidth="1"/>
    <col min="8451" max="8451" width="13.7109375" style="1" customWidth="1"/>
    <col min="8452" max="8452" width="11.85546875" style="1" customWidth="1"/>
    <col min="8453" max="8453" width="12.28515625" style="1" customWidth="1"/>
    <col min="8454" max="8702" width="9.140625" style="1"/>
    <col min="8703" max="8703" width="8.7109375" style="1" customWidth="1"/>
    <col min="8704" max="8704" width="28.42578125" style="1" customWidth="1"/>
    <col min="8705" max="8705" width="5.85546875" style="1" customWidth="1"/>
    <col min="8706" max="8706" width="17.28515625" style="1" customWidth="1"/>
    <col min="8707" max="8707" width="13.7109375" style="1" customWidth="1"/>
    <col min="8708" max="8708" width="11.85546875" style="1" customWidth="1"/>
    <col min="8709" max="8709" width="12.28515625" style="1" customWidth="1"/>
    <col min="8710" max="8958" width="9.140625" style="1"/>
    <col min="8959" max="8959" width="8.7109375" style="1" customWidth="1"/>
    <col min="8960" max="8960" width="28.42578125" style="1" customWidth="1"/>
    <col min="8961" max="8961" width="5.85546875" style="1" customWidth="1"/>
    <col min="8962" max="8962" width="17.28515625" style="1" customWidth="1"/>
    <col min="8963" max="8963" width="13.7109375" style="1" customWidth="1"/>
    <col min="8964" max="8964" width="11.85546875" style="1" customWidth="1"/>
    <col min="8965" max="8965" width="12.28515625" style="1" customWidth="1"/>
    <col min="8966" max="9214" width="9.140625" style="1"/>
    <col min="9215" max="9215" width="8.7109375" style="1" customWidth="1"/>
    <col min="9216" max="9216" width="28.42578125" style="1" customWidth="1"/>
    <col min="9217" max="9217" width="5.85546875" style="1" customWidth="1"/>
    <col min="9218" max="9218" width="17.28515625" style="1" customWidth="1"/>
    <col min="9219" max="9219" width="13.7109375" style="1" customWidth="1"/>
    <col min="9220" max="9220" width="11.85546875" style="1" customWidth="1"/>
    <col min="9221" max="9221" width="12.28515625" style="1" customWidth="1"/>
    <col min="9222" max="9470" width="9.140625" style="1"/>
    <col min="9471" max="9471" width="8.7109375" style="1" customWidth="1"/>
    <col min="9472" max="9472" width="28.42578125" style="1" customWidth="1"/>
    <col min="9473" max="9473" width="5.85546875" style="1" customWidth="1"/>
    <col min="9474" max="9474" width="17.28515625" style="1" customWidth="1"/>
    <col min="9475" max="9475" width="13.7109375" style="1" customWidth="1"/>
    <col min="9476" max="9476" width="11.85546875" style="1" customWidth="1"/>
    <col min="9477" max="9477" width="12.28515625" style="1" customWidth="1"/>
    <col min="9478" max="9726" width="9.140625" style="1"/>
    <col min="9727" max="9727" width="8.7109375" style="1" customWidth="1"/>
    <col min="9728" max="9728" width="28.42578125" style="1" customWidth="1"/>
    <col min="9729" max="9729" width="5.85546875" style="1" customWidth="1"/>
    <col min="9730" max="9730" width="17.28515625" style="1" customWidth="1"/>
    <col min="9731" max="9731" width="13.7109375" style="1" customWidth="1"/>
    <col min="9732" max="9732" width="11.85546875" style="1" customWidth="1"/>
    <col min="9733" max="9733" width="12.28515625" style="1" customWidth="1"/>
    <col min="9734" max="9982" width="9.140625" style="1"/>
    <col min="9983" max="9983" width="8.7109375" style="1" customWidth="1"/>
    <col min="9984" max="9984" width="28.42578125" style="1" customWidth="1"/>
    <col min="9985" max="9985" width="5.85546875" style="1" customWidth="1"/>
    <col min="9986" max="9986" width="17.28515625" style="1" customWidth="1"/>
    <col min="9987" max="9987" width="13.7109375" style="1" customWidth="1"/>
    <col min="9988" max="9988" width="11.85546875" style="1" customWidth="1"/>
    <col min="9989" max="9989" width="12.28515625" style="1" customWidth="1"/>
    <col min="9990" max="10238" width="9.140625" style="1"/>
    <col min="10239" max="10239" width="8.7109375" style="1" customWidth="1"/>
    <col min="10240" max="10240" width="28.42578125" style="1" customWidth="1"/>
    <col min="10241" max="10241" width="5.85546875" style="1" customWidth="1"/>
    <col min="10242" max="10242" width="17.28515625" style="1" customWidth="1"/>
    <col min="10243" max="10243" width="13.7109375" style="1" customWidth="1"/>
    <col min="10244" max="10244" width="11.85546875" style="1" customWidth="1"/>
    <col min="10245" max="10245" width="12.28515625" style="1" customWidth="1"/>
    <col min="10246" max="10494" width="9.140625" style="1"/>
    <col min="10495" max="10495" width="8.7109375" style="1" customWidth="1"/>
    <col min="10496" max="10496" width="28.42578125" style="1" customWidth="1"/>
    <col min="10497" max="10497" width="5.85546875" style="1" customWidth="1"/>
    <col min="10498" max="10498" width="17.28515625" style="1" customWidth="1"/>
    <col min="10499" max="10499" width="13.7109375" style="1" customWidth="1"/>
    <col min="10500" max="10500" width="11.85546875" style="1" customWidth="1"/>
    <col min="10501" max="10501" width="12.28515625" style="1" customWidth="1"/>
    <col min="10502" max="10750" width="9.140625" style="1"/>
    <col min="10751" max="10751" width="8.7109375" style="1" customWidth="1"/>
    <col min="10752" max="10752" width="28.42578125" style="1" customWidth="1"/>
    <col min="10753" max="10753" width="5.85546875" style="1" customWidth="1"/>
    <col min="10754" max="10754" width="17.28515625" style="1" customWidth="1"/>
    <col min="10755" max="10755" width="13.7109375" style="1" customWidth="1"/>
    <col min="10756" max="10756" width="11.85546875" style="1" customWidth="1"/>
    <col min="10757" max="10757" width="12.28515625" style="1" customWidth="1"/>
    <col min="10758" max="11006" width="9.140625" style="1"/>
    <col min="11007" max="11007" width="8.7109375" style="1" customWidth="1"/>
    <col min="11008" max="11008" width="28.42578125" style="1" customWidth="1"/>
    <col min="11009" max="11009" width="5.85546875" style="1" customWidth="1"/>
    <col min="11010" max="11010" width="17.28515625" style="1" customWidth="1"/>
    <col min="11011" max="11011" width="13.7109375" style="1" customWidth="1"/>
    <col min="11012" max="11012" width="11.85546875" style="1" customWidth="1"/>
    <col min="11013" max="11013" width="12.28515625" style="1" customWidth="1"/>
    <col min="11014" max="11262" width="9.140625" style="1"/>
    <col min="11263" max="11263" width="8.7109375" style="1" customWidth="1"/>
    <col min="11264" max="11264" width="28.42578125" style="1" customWidth="1"/>
    <col min="11265" max="11265" width="5.85546875" style="1" customWidth="1"/>
    <col min="11266" max="11266" width="17.28515625" style="1" customWidth="1"/>
    <col min="11267" max="11267" width="13.7109375" style="1" customWidth="1"/>
    <col min="11268" max="11268" width="11.85546875" style="1" customWidth="1"/>
    <col min="11269" max="11269" width="12.28515625" style="1" customWidth="1"/>
    <col min="11270" max="11518" width="9.140625" style="1"/>
    <col min="11519" max="11519" width="8.7109375" style="1" customWidth="1"/>
    <col min="11520" max="11520" width="28.42578125" style="1" customWidth="1"/>
    <col min="11521" max="11521" width="5.85546875" style="1" customWidth="1"/>
    <col min="11522" max="11522" width="17.28515625" style="1" customWidth="1"/>
    <col min="11523" max="11523" width="13.7109375" style="1" customWidth="1"/>
    <col min="11524" max="11524" width="11.85546875" style="1" customWidth="1"/>
    <col min="11525" max="11525" width="12.28515625" style="1" customWidth="1"/>
    <col min="11526" max="11774" width="9.140625" style="1"/>
    <col min="11775" max="11775" width="8.7109375" style="1" customWidth="1"/>
    <col min="11776" max="11776" width="28.42578125" style="1" customWidth="1"/>
    <col min="11777" max="11777" width="5.85546875" style="1" customWidth="1"/>
    <col min="11778" max="11778" width="17.28515625" style="1" customWidth="1"/>
    <col min="11779" max="11779" width="13.7109375" style="1" customWidth="1"/>
    <col min="11780" max="11780" width="11.85546875" style="1" customWidth="1"/>
    <col min="11781" max="11781" width="12.28515625" style="1" customWidth="1"/>
    <col min="11782" max="12030" width="9.140625" style="1"/>
    <col min="12031" max="12031" width="8.7109375" style="1" customWidth="1"/>
    <col min="12032" max="12032" width="28.42578125" style="1" customWidth="1"/>
    <col min="12033" max="12033" width="5.85546875" style="1" customWidth="1"/>
    <col min="12034" max="12034" width="17.28515625" style="1" customWidth="1"/>
    <col min="12035" max="12035" width="13.7109375" style="1" customWidth="1"/>
    <col min="12036" max="12036" width="11.85546875" style="1" customWidth="1"/>
    <col min="12037" max="12037" width="12.28515625" style="1" customWidth="1"/>
    <col min="12038" max="12286" width="9.140625" style="1"/>
    <col min="12287" max="12287" width="8.7109375" style="1" customWidth="1"/>
    <col min="12288" max="12288" width="28.42578125" style="1" customWidth="1"/>
    <col min="12289" max="12289" width="5.85546875" style="1" customWidth="1"/>
    <col min="12290" max="12290" width="17.28515625" style="1" customWidth="1"/>
    <col min="12291" max="12291" width="13.7109375" style="1" customWidth="1"/>
    <col min="12292" max="12292" width="11.85546875" style="1" customWidth="1"/>
    <col min="12293" max="12293" width="12.28515625" style="1" customWidth="1"/>
    <col min="12294" max="12542" width="9.140625" style="1"/>
    <col min="12543" max="12543" width="8.7109375" style="1" customWidth="1"/>
    <col min="12544" max="12544" width="28.42578125" style="1" customWidth="1"/>
    <col min="12545" max="12545" width="5.85546875" style="1" customWidth="1"/>
    <col min="12546" max="12546" width="17.28515625" style="1" customWidth="1"/>
    <col min="12547" max="12547" width="13.7109375" style="1" customWidth="1"/>
    <col min="12548" max="12548" width="11.85546875" style="1" customWidth="1"/>
    <col min="12549" max="12549" width="12.28515625" style="1" customWidth="1"/>
    <col min="12550" max="12798" width="9.140625" style="1"/>
    <col min="12799" max="12799" width="8.7109375" style="1" customWidth="1"/>
    <col min="12800" max="12800" width="28.42578125" style="1" customWidth="1"/>
    <col min="12801" max="12801" width="5.85546875" style="1" customWidth="1"/>
    <col min="12802" max="12802" width="17.28515625" style="1" customWidth="1"/>
    <col min="12803" max="12803" width="13.7109375" style="1" customWidth="1"/>
    <col min="12804" max="12804" width="11.85546875" style="1" customWidth="1"/>
    <col min="12805" max="12805" width="12.28515625" style="1" customWidth="1"/>
    <col min="12806" max="13054" width="9.140625" style="1"/>
    <col min="13055" max="13055" width="8.7109375" style="1" customWidth="1"/>
    <col min="13056" max="13056" width="28.42578125" style="1" customWidth="1"/>
    <col min="13057" max="13057" width="5.85546875" style="1" customWidth="1"/>
    <col min="13058" max="13058" width="17.28515625" style="1" customWidth="1"/>
    <col min="13059" max="13059" width="13.7109375" style="1" customWidth="1"/>
    <col min="13060" max="13060" width="11.85546875" style="1" customWidth="1"/>
    <col min="13061" max="13061" width="12.28515625" style="1" customWidth="1"/>
    <col min="13062" max="13310" width="9.140625" style="1"/>
    <col min="13311" max="13311" width="8.7109375" style="1" customWidth="1"/>
    <col min="13312" max="13312" width="28.42578125" style="1" customWidth="1"/>
    <col min="13313" max="13313" width="5.85546875" style="1" customWidth="1"/>
    <col min="13314" max="13314" width="17.28515625" style="1" customWidth="1"/>
    <col min="13315" max="13315" width="13.7109375" style="1" customWidth="1"/>
    <col min="13316" max="13316" width="11.85546875" style="1" customWidth="1"/>
    <col min="13317" max="13317" width="12.28515625" style="1" customWidth="1"/>
    <col min="13318" max="13566" width="9.140625" style="1"/>
    <col min="13567" max="13567" width="8.7109375" style="1" customWidth="1"/>
    <col min="13568" max="13568" width="28.42578125" style="1" customWidth="1"/>
    <col min="13569" max="13569" width="5.85546875" style="1" customWidth="1"/>
    <col min="13570" max="13570" width="17.28515625" style="1" customWidth="1"/>
    <col min="13571" max="13571" width="13.7109375" style="1" customWidth="1"/>
    <col min="13572" max="13572" width="11.85546875" style="1" customWidth="1"/>
    <col min="13573" max="13573" width="12.28515625" style="1" customWidth="1"/>
    <col min="13574" max="13822" width="9.140625" style="1"/>
    <col min="13823" max="13823" width="8.7109375" style="1" customWidth="1"/>
    <col min="13824" max="13824" width="28.42578125" style="1" customWidth="1"/>
    <col min="13825" max="13825" width="5.85546875" style="1" customWidth="1"/>
    <col min="13826" max="13826" width="17.28515625" style="1" customWidth="1"/>
    <col min="13827" max="13827" width="13.7109375" style="1" customWidth="1"/>
    <col min="13828" max="13828" width="11.85546875" style="1" customWidth="1"/>
    <col min="13829" max="13829" width="12.28515625" style="1" customWidth="1"/>
    <col min="13830" max="14078" width="9.140625" style="1"/>
    <col min="14079" max="14079" width="8.7109375" style="1" customWidth="1"/>
    <col min="14080" max="14080" width="28.42578125" style="1" customWidth="1"/>
    <col min="14081" max="14081" width="5.85546875" style="1" customWidth="1"/>
    <col min="14082" max="14082" width="17.28515625" style="1" customWidth="1"/>
    <col min="14083" max="14083" width="13.7109375" style="1" customWidth="1"/>
    <col min="14084" max="14084" width="11.85546875" style="1" customWidth="1"/>
    <col min="14085" max="14085" width="12.28515625" style="1" customWidth="1"/>
    <col min="14086" max="14334" width="9.140625" style="1"/>
    <col min="14335" max="14335" width="8.7109375" style="1" customWidth="1"/>
    <col min="14336" max="14336" width="28.42578125" style="1" customWidth="1"/>
    <col min="14337" max="14337" width="5.85546875" style="1" customWidth="1"/>
    <col min="14338" max="14338" width="17.28515625" style="1" customWidth="1"/>
    <col min="14339" max="14339" width="13.7109375" style="1" customWidth="1"/>
    <col min="14340" max="14340" width="11.85546875" style="1" customWidth="1"/>
    <col min="14341" max="14341" width="12.28515625" style="1" customWidth="1"/>
    <col min="14342" max="14590" width="9.140625" style="1"/>
    <col min="14591" max="14591" width="8.7109375" style="1" customWidth="1"/>
    <col min="14592" max="14592" width="28.42578125" style="1" customWidth="1"/>
    <col min="14593" max="14593" width="5.85546875" style="1" customWidth="1"/>
    <col min="14594" max="14594" width="17.28515625" style="1" customWidth="1"/>
    <col min="14595" max="14595" width="13.7109375" style="1" customWidth="1"/>
    <col min="14596" max="14596" width="11.85546875" style="1" customWidth="1"/>
    <col min="14597" max="14597" width="12.28515625" style="1" customWidth="1"/>
    <col min="14598" max="14846" width="9.140625" style="1"/>
    <col min="14847" max="14847" width="8.7109375" style="1" customWidth="1"/>
    <col min="14848" max="14848" width="28.42578125" style="1" customWidth="1"/>
    <col min="14849" max="14849" width="5.85546875" style="1" customWidth="1"/>
    <col min="14850" max="14850" width="17.28515625" style="1" customWidth="1"/>
    <col min="14851" max="14851" width="13.7109375" style="1" customWidth="1"/>
    <col min="14852" max="14852" width="11.85546875" style="1" customWidth="1"/>
    <col min="14853" max="14853" width="12.28515625" style="1" customWidth="1"/>
    <col min="14854" max="15102" width="9.140625" style="1"/>
    <col min="15103" max="15103" width="8.7109375" style="1" customWidth="1"/>
    <col min="15104" max="15104" width="28.42578125" style="1" customWidth="1"/>
    <col min="15105" max="15105" width="5.85546875" style="1" customWidth="1"/>
    <col min="15106" max="15106" width="17.28515625" style="1" customWidth="1"/>
    <col min="15107" max="15107" width="13.7109375" style="1" customWidth="1"/>
    <col min="15108" max="15108" width="11.85546875" style="1" customWidth="1"/>
    <col min="15109" max="15109" width="12.28515625" style="1" customWidth="1"/>
    <col min="15110" max="15358" width="9.140625" style="1"/>
    <col min="15359" max="15359" width="8.7109375" style="1" customWidth="1"/>
    <col min="15360" max="15360" width="28.42578125" style="1" customWidth="1"/>
    <col min="15361" max="15361" width="5.85546875" style="1" customWidth="1"/>
    <col min="15362" max="15362" width="17.28515625" style="1" customWidth="1"/>
    <col min="15363" max="15363" width="13.7109375" style="1" customWidth="1"/>
    <col min="15364" max="15364" width="11.85546875" style="1" customWidth="1"/>
    <col min="15365" max="15365" width="12.28515625" style="1" customWidth="1"/>
    <col min="15366" max="15614" width="9.140625" style="1"/>
    <col min="15615" max="15615" width="8.7109375" style="1" customWidth="1"/>
    <col min="15616" max="15616" width="28.42578125" style="1" customWidth="1"/>
    <col min="15617" max="15617" width="5.85546875" style="1" customWidth="1"/>
    <col min="15618" max="15618" width="17.28515625" style="1" customWidth="1"/>
    <col min="15619" max="15619" width="13.7109375" style="1" customWidth="1"/>
    <col min="15620" max="15620" width="11.85546875" style="1" customWidth="1"/>
    <col min="15621" max="15621" width="12.28515625" style="1" customWidth="1"/>
    <col min="15622" max="15870" width="9.140625" style="1"/>
    <col min="15871" max="15871" width="8.7109375" style="1" customWidth="1"/>
    <col min="15872" max="15872" width="28.42578125" style="1" customWidth="1"/>
    <col min="15873" max="15873" width="5.85546875" style="1" customWidth="1"/>
    <col min="15874" max="15874" width="17.28515625" style="1" customWidth="1"/>
    <col min="15875" max="15875" width="13.7109375" style="1" customWidth="1"/>
    <col min="15876" max="15876" width="11.85546875" style="1" customWidth="1"/>
    <col min="15877" max="15877" width="12.28515625" style="1" customWidth="1"/>
    <col min="15878" max="16126" width="9.140625" style="1"/>
    <col min="16127" max="16127" width="8.7109375" style="1" customWidth="1"/>
    <col min="16128" max="16128" width="28.42578125" style="1" customWidth="1"/>
    <col min="16129" max="16129" width="5.85546875" style="1" customWidth="1"/>
    <col min="16130" max="16130" width="17.28515625" style="1" customWidth="1"/>
    <col min="16131" max="16131" width="13.7109375" style="1" customWidth="1"/>
    <col min="16132" max="16132" width="11.85546875" style="1" customWidth="1"/>
    <col min="16133" max="16133" width="12.28515625" style="1" customWidth="1"/>
    <col min="16134" max="16384" width="9.140625" style="1"/>
  </cols>
  <sheetData>
    <row r="1" spans="1:4" ht="23.25" customHeight="1" x14ac:dyDescent="0.25">
      <c r="A1" s="43" t="s">
        <v>0</v>
      </c>
      <c r="B1" s="43"/>
      <c r="C1" s="44" t="s">
        <v>98</v>
      </c>
      <c r="D1" s="8" t="s">
        <v>1</v>
      </c>
    </row>
    <row r="2" spans="1:4" ht="17.25" customHeight="1" x14ac:dyDescent="0.25">
      <c r="A2" s="43"/>
      <c r="B2" s="43"/>
      <c r="C2" s="45"/>
      <c r="D2" s="7" t="s">
        <v>95</v>
      </c>
    </row>
    <row r="3" spans="1:4" ht="15" customHeight="1" x14ac:dyDescent="0.25">
      <c r="A3" s="42" t="s">
        <v>3</v>
      </c>
      <c r="B3" s="42"/>
      <c r="C3" s="9"/>
      <c r="D3" s="10" t="s">
        <v>2</v>
      </c>
    </row>
    <row r="4" spans="1:4" ht="21" customHeight="1" x14ac:dyDescent="0.25">
      <c r="A4" s="41" t="s">
        <v>4</v>
      </c>
      <c r="B4" s="41"/>
      <c r="C4" s="11">
        <v>500</v>
      </c>
      <c r="D4" s="4">
        <v>1</v>
      </c>
    </row>
    <row r="5" spans="1:4" ht="14.25" customHeight="1" x14ac:dyDescent="0.25">
      <c r="A5" s="42" t="s">
        <v>82</v>
      </c>
      <c r="B5" s="42"/>
      <c r="C5" s="9"/>
      <c r="D5" s="10" t="s">
        <v>2</v>
      </c>
    </row>
    <row r="6" spans="1:4" ht="14.25" customHeight="1" x14ac:dyDescent="0.25">
      <c r="A6" s="42" t="s">
        <v>5</v>
      </c>
      <c r="B6" s="42"/>
      <c r="C6" s="9"/>
      <c r="D6" s="10" t="s">
        <v>2</v>
      </c>
    </row>
    <row r="7" spans="1:4" ht="16.5" customHeight="1" x14ac:dyDescent="0.25">
      <c r="A7" s="42" t="s">
        <v>6</v>
      </c>
      <c r="B7" s="42"/>
      <c r="C7" s="9"/>
      <c r="D7" s="10" t="s">
        <v>2</v>
      </c>
    </row>
    <row r="8" spans="1:4" ht="16.5" customHeight="1" x14ac:dyDescent="0.25">
      <c r="A8" s="41" t="s">
        <v>7</v>
      </c>
      <c r="B8" s="41"/>
      <c r="C8" s="12">
        <v>4489</v>
      </c>
      <c r="D8" s="4">
        <v>2</v>
      </c>
    </row>
    <row r="9" spans="1:4" ht="18" customHeight="1" x14ac:dyDescent="0.25">
      <c r="A9" s="41" t="s">
        <v>8</v>
      </c>
      <c r="B9" s="41"/>
      <c r="C9" s="12">
        <v>4489</v>
      </c>
      <c r="D9" s="4">
        <v>9</v>
      </c>
    </row>
    <row r="10" spans="1:4" ht="27" customHeight="1" x14ac:dyDescent="0.25">
      <c r="A10" s="41" t="s">
        <v>9</v>
      </c>
      <c r="B10" s="41"/>
      <c r="C10" s="12">
        <v>4489</v>
      </c>
      <c r="D10" s="4">
        <v>2</v>
      </c>
    </row>
    <row r="11" spans="1:4" ht="20.25" customHeight="1" x14ac:dyDescent="0.25">
      <c r="A11" s="41" t="s">
        <v>10</v>
      </c>
      <c r="B11" s="41"/>
      <c r="C11" s="12">
        <v>4489</v>
      </c>
      <c r="D11" s="4">
        <v>1</v>
      </c>
    </row>
    <row r="12" spans="1:4" ht="24" customHeight="1" x14ac:dyDescent="0.25">
      <c r="A12" s="41" t="s">
        <v>11</v>
      </c>
      <c r="B12" s="41"/>
      <c r="C12" s="12">
        <v>6369.64</v>
      </c>
      <c r="D12" s="4">
        <v>8</v>
      </c>
    </row>
    <row r="13" spans="1:4" ht="16.5" customHeight="1" x14ac:dyDescent="0.25">
      <c r="A13" s="41" t="s">
        <v>12</v>
      </c>
      <c r="B13" s="41"/>
      <c r="C13" s="12">
        <v>8523</v>
      </c>
      <c r="D13" s="4">
        <v>1</v>
      </c>
    </row>
    <row r="14" spans="1:4" ht="15" customHeight="1" x14ac:dyDescent="0.25">
      <c r="A14" s="42" t="s">
        <v>13</v>
      </c>
      <c r="B14" s="42"/>
      <c r="C14" s="9"/>
      <c r="D14" s="10" t="s">
        <v>2</v>
      </c>
    </row>
    <row r="15" spans="1:4" ht="27.75" customHeight="1" x14ac:dyDescent="0.25">
      <c r="A15" s="41" t="s">
        <v>14</v>
      </c>
      <c r="B15" s="41"/>
      <c r="C15" s="12">
        <v>4085.64</v>
      </c>
      <c r="D15" s="4">
        <v>3</v>
      </c>
    </row>
    <row r="16" spans="1:4" ht="16.5" customHeight="1" x14ac:dyDescent="0.25">
      <c r="A16" s="42" t="s">
        <v>15</v>
      </c>
      <c r="B16" s="42"/>
      <c r="C16" s="9"/>
      <c r="D16" s="10" t="s">
        <v>2</v>
      </c>
    </row>
    <row r="17" spans="1:4" ht="15.75" customHeight="1" x14ac:dyDescent="0.25">
      <c r="A17" s="42" t="s">
        <v>16</v>
      </c>
      <c r="B17" s="42"/>
      <c r="C17" s="9"/>
      <c r="D17" s="10" t="s">
        <v>2</v>
      </c>
    </row>
    <row r="18" spans="1:4" ht="13.5" customHeight="1" x14ac:dyDescent="0.25">
      <c r="A18" s="42" t="s">
        <v>96</v>
      </c>
      <c r="B18" s="42"/>
      <c r="C18" s="9"/>
      <c r="D18" s="10" t="s">
        <v>2</v>
      </c>
    </row>
    <row r="19" spans="1:4" ht="13.5" customHeight="1" x14ac:dyDescent="0.25">
      <c r="A19" s="42" t="s">
        <v>17</v>
      </c>
      <c r="B19" s="42"/>
      <c r="C19" s="9"/>
      <c r="D19" s="10" t="s">
        <v>2</v>
      </c>
    </row>
    <row r="20" spans="1:4" ht="13.5" customHeight="1" x14ac:dyDescent="0.25">
      <c r="A20" s="42" t="s">
        <v>6</v>
      </c>
      <c r="B20" s="42"/>
      <c r="C20" s="9"/>
      <c r="D20" s="10"/>
    </row>
    <row r="21" spans="1:4" ht="17.25" customHeight="1" x14ac:dyDescent="0.25">
      <c r="A21" s="41" t="s">
        <v>18</v>
      </c>
      <c r="B21" s="41"/>
      <c r="C21" s="12">
        <v>5738</v>
      </c>
      <c r="D21" s="4">
        <v>1</v>
      </c>
    </row>
    <row r="22" spans="1:4" ht="16.5" customHeight="1" x14ac:dyDescent="0.25">
      <c r="A22" s="42" t="s">
        <v>97</v>
      </c>
      <c r="B22" s="42"/>
      <c r="C22" s="9"/>
      <c r="D22" s="10" t="s">
        <v>2</v>
      </c>
    </row>
    <row r="23" spans="1:4" ht="17.25" customHeight="1" x14ac:dyDescent="0.25">
      <c r="A23" s="42" t="s">
        <v>17</v>
      </c>
      <c r="B23" s="42"/>
      <c r="C23" s="9"/>
      <c r="D23" s="10" t="s">
        <v>2</v>
      </c>
    </row>
    <row r="24" spans="1:4" ht="15.75" customHeight="1" x14ac:dyDescent="0.25">
      <c r="A24" s="42" t="s">
        <v>6</v>
      </c>
      <c r="B24" s="42"/>
      <c r="C24" s="9"/>
      <c r="D24" s="10" t="s">
        <v>2</v>
      </c>
    </row>
    <row r="25" spans="1:4" ht="16.5" customHeight="1" x14ac:dyDescent="0.25">
      <c r="A25" s="41" t="s">
        <v>19</v>
      </c>
      <c r="B25" s="41"/>
      <c r="C25" s="12">
        <v>3600</v>
      </c>
      <c r="D25" s="4">
        <v>1</v>
      </c>
    </row>
    <row r="26" spans="1:4" ht="12.75" customHeight="1" x14ac:dyDescent="0.25">
      <c r="A26" s="41" t="s">
        <v>20</v>
      </c>
      <c r="B26" s="41"/>
      <c r="C26" s="12">
        <v>3687.5</v>
      </c>
      <c r="D26" s="4">
        <v>2</v>
      </c>
    </row>
    <row r="27" spans="1:4" ht="15.75" customHeight="1" x14ac:dyDescent="0.25">
      <c r="A27" s="42" t="s">
        <v>21</v>
      </c>
      <c r="B27" s="42"/>
      <c r="C27" s="9"/>
      <c r="D27" s="10" t="s">
        <v>2</v>
      </c>
    </row>
    <row r="28" spans="1:4" ht="18" customHeight="1" x14ac:dyDescent="0.25">
      <c r="A28" s="41" t="s">
        <v>22</v>
      </c>
      <c r="B28" s="41"/>
      <c r="C28" s="12">
        <v>2383</v>
      </c>
      <c r="D28" s="4">
        <v>1</v>
      </c>
    </row>
    <row r="29" spans="1:4" ht="15" customHeight="1" x14ac:dyDescent="0.25">
      <c r="A29" s="41" t="s">
        <v>23</v>
      </c>
      <c r="B29" s="41"/>
      <c r="C29" s="12">
        <v>1990.18</v>
      </c>
      <c r="D29" s="4">
        <v>7</v>
      </c>
    </row>
    <row r="30" spans="1:4" ht="15.75" customHeight="1" x14ac:dyDescent="0.25">
      <c r="A30" s="41" t="s">
        <v>24</v>
      </c>
      <c r="B30" s="41"/>
      <c r="C30" s="12">
        <v>2383</v>
      </c>
      <c r="D30" s="4">
        <v>3</v>
      </c>
    </row>
    <row r="31" spans="1:4" ht="15.75" customHeight="1" x14ac:dyDescent="0.25">
      <c r="A31" s="42" t="s">
        <v>25</v>
      </c>
      <c r="B31" s="42"/>
      <c r="C31" s="9"/>
      <c r="D31" s="10" t="s">
        <v>2</v>
      </c>
    </row>
    <row r="32" spans="1:4" ht="18.75" customHeight="1" x14ac:dyDescent="0.25">
      <c r="A32" s="41" t="s">
        <v>26</v>
      </c>
      <c r="B32" s="41"/>
      <c r="C32" s="12">
        <v>2987.4</v>
      </c>
      <c r="D32" s="4">
        <v>1</v>
      </c>
    </row>
    <row r="33" spans="1:4" ht="15" customHeight="1" x14ac:dyDescent="0.25">
      <c r="A33" s="41" t="s">
        <v>27</v>
      </c>
      <c r="B33" s="41"/>
      <c r="C33" s="12">
        <v>1298</v>
      </c>
      <c r="D33" s="4">
        <v>14</v>
      </c>
    </row>
    <row r="34" spans="1:4" ht="16.5" customHeight="1" x14ac:dyDescent="0.25">
      <c r="A34" s="41" t="s">
        <v>28</v>
      </c>
      <c r="B34" s="41"/>
      <c r="C34" s="12">
        <v>1298</v>
      </c>
      <c r="D34" s="4">
        <v>2</v>
      </c>
    </row>
    <row r="35" spans="1:4" ht="19.5" customHeight="1" x14ac:dyDescent="0.25">
      <c r="A35" s="42" t="s">
        <v>13</v>
      </c>
      <c r="B35" s="42"/>
      <c r="C35" s="9"/>
      <c r="D35" s="10" t="s">
        <v>2</v>
      </c>
    </row>
    <row r="36" spans="1:4" ht="16.5" customHeight="1" x14ac:dyDescent="0.25">
      <c r="A36" s="46" t="s">
        <v>30</v>
      </c>
      <c r="B36" s="47"/>
      <c r="C36" s="12">
        <v>3017.26</v>
      </c>
      <c r="D36" s="4">
        <v>1</v>
      </c>
    </row>
    <row r="37" spans="1:4" ht="18" customHeight="1" x14ac:dyDescent="0.25">
      <c r="A37" s="41" t="s">
        <v>31</v>
      </c>
      <c r="B37" s="41"/>
      <c r="C37" s="12">
        <v>1276</v>
      </c>
      <c r="D37" s="4">
        <v>9</v>
      </c>
    </row>
    <row r="38" spans="1:4" ht="18" customHeight="1" x14ac:dyDescent="0.25">
      <c r="A38" s="42" t="s">
        <v>32</v>
      </c>
      <c r="B38" s="42"/>
      <c r="C38" s="9"/>
      <c r="D38" s="10" t="s">
        <v>2</v>
      </c>
    </row>
    <row r="39" spans="1:4" ht="19.5" customHeight="1" x14ac:dyDescent="0.25">
      <c r="A39" s="42" t="s">
        <v>6</v>
      </c>
      <c r="B39" s="42"/>
      <c r="C39" s="9"/>
      <c r="D39" s="10" t="s">
        <v>2</v>
      </c>
    </row>
    <row r="40" spans="1:4" ht="19.5" customHeight="1" x14ac:dyDescent="0.25">
      <c r="A40" s="41" t="s">
        <v>33</v>
      </c>
      <c r="B40" s="41"/>
      <c r="C40" s="12">
        <v>3508.23</v>
      </c>
      <c r="D40" s="4">
        <v>2</v>
      </c>
    </row>
    <row r="41" spans="1:4" ht="17.25" customHeight="1" x14ac:dyDescent="0.25">
      <c r="A41" s="42" t="s">
        <v>13</v>
      </c>
      <c r="B41" s="42"/>
      <c r="C41" s="9"/>
      <c r="D41" s="10" t="s">
        <v>2</v>
      </c>
    </row>
    <row r="42" spans="1:4" ht="14.25" customHeight="1" x14ac:dyDescent="0.25">
      <c r="A42" s="41" t="s">
        <v>34</v>
      </c>
      <c r="B42" s="41"/>
      <c r="C42" s="12">
        <v>2787.13</v>
      </c>
      <c r="D42" s="4">
        <v>2</v>
      </c>
    </row>
    <row r="43" spans="1:4" ht="19.5" customHeight="1" x14ac:dyDescent="0.25">
      <c r="A43" s="41" t="s">
        <v>29</v>
      </c>
      <c r="B43" s="41"/>
      <c r="C43" s="12">
        <v>2800</v>
      </c>
      <c r="D43" s="4">
        <v>1</v>
      </c>
    </row>
    <row r="44" spans="1:4" ht="15.75" customHeight="1" x14ac:dyDescent="0.25">
      <c r="A44" s="42" t="s">
        <v>43</v>
      </c>
      <c r="B44" s="42"/>
      <c r="C44" s="9"/>
      <c r="D44" s="10" t="s">
        <v>2</v>
      </c>
    </row>
    <row r="45" spans="1:4" ht="15.75" customHeight="1" x14ac:dyDescent="0.25">
      <c r="A45" s="42" t="s">
        <v>97</v>
      </c>
      <c r="B45" s="42"/>
      <c r="C45" s="9"/>
      <c r="D45" s="10" t="s">
        <v>2</v>
      </c>
    </row>
    <row r="46" spans="1:4" ht="15.75" customHeight="1" x14ac:dyDescent="0.25">
      <c r="A46" s="42" t="s">
        <v>44</v>
      </c>
      <c r="B46" s="42"/>
      <c r="C46" s="9"/>
      <c r="D46" s="10" t="s">
        <v>2</v>
      </c>
    </row>
    <row r="47" spans="1:4" ht="18.75" customHeight="1" x14ac:dyDescent="0.25">
      <c r="A47" s="41" t="s">
        <v>45</v>
      </c>
      <c r="B47" s="41"/>
      <c r="C47" s="12">
        <v>4022.62</v>
      </c>
      <c r="D47" s="4">
        <v>5</v>
      </c>
    </row>
    <row r="48" spans="1:4" ht="17.25" customHeight="1" x14ac:dyDescent="0.25">
      <c r="A48" s="42" t="s">
        <v>13</v>
      </c>
      <c r="B48" s="42"/>
      <c r="C48" s="9"/>
      <c r="D48" s="10" t="s">
        <v>2</v>
      </c>
    </row>
    <row r="49" spans="1:4" ht="14.25" customHeight="1" x14ac:dyDescent="0.25">
      <c r="A49" s="41" t="s">
        <v>46</v>
      </c>
      <c r="B49" s="41"/>
      <c r="C49" s="12">
        <v>4022.62</v>
      </c>
      <c r="D49" s="4">
        <v>3</v>
      </c>
    </row>
    <row r="50" spans="1:4" ht="18.75" customHeight="1" x14ac:dyDescent="0.25">
      <c r="A50" s="42" t="s">
        <v>96</v>
      </c>
      <c r="B50" s="42"/>
      <c r="C50" s="9"/>
      <c r="D50" s="10" t="s">
        <v>2</v>
      </c>
    </row>
    <row r="51" spans="1:4" ht="19.5" customHeight="1" x14ac:dyDescent="0.25">
      <c r="A51" s="42" t="s">
        <v>6</v>
      </c>
      <c r="B51" s="42"/>
      <c r="C51" s="9"/>
      <c r="D51" s="10" t="s">
        <v>2</v>
      </c>
    </row>
    <row r="52" spans="1:4" ht="18.75" customHeight="1" x14ac:dyDescent="0.25">
      <c r="A52" s="41" t="s">
        <v>47</v>
      </c>
      <c r="B52" s="41"/>
      <c r="C52" s="12">
        <v>4500</v>
      </c>
      <c r="D52" s="4">
        <v>1</v>
      </c>
    </row>
    <row r="53" spans="1:4" ht="13.5" customHeight="1" x14ac:dyDescent="0.25">
      <c r="A53" s="42" t="s">
        <v>48</v>
      </c>
      <c r="B53" s="42"/>
      <c r="C53" s="9"/>
      <c r="D53" s="10" t="s">
        <v>2</v>
      </c>
    </row>
    <row r="54" spans="1:4" ht="17.25" customHeight="1" x14ac:dyDescent="0.25">
      <c r="A54" s="42" t="s">
        <v>97</v>
      </c>
      <c r="B54" s="42"/>
      <c r="C54" s="9"/>
      <c r="D54" s="10" t="s">
        <v>2</v>
      </c>
    </row>
    <row r="55" spans="1:4" ht="17.25" customHeight="1" x14ac:dyDescent="0.25">
      <c r="A55" s="42" t="s">
        <v>49</v>
      </c>
      <c r="B55" s="42"/>
      <c r="C55" s="9"/>
      <c r="D55" s="10" t="s">
        <v>2</v>
      </c>
    </row>
    <row r="56" spans="1:4" ht="15.75" customHeight="1" x14ac:dyDescent="0.25">
      <c r="A56" s="41" t="s">
        <v>50</v>
      </c>
      <c r="B56" s="41"/>
      <c r="C56" s="12">
        <v>3096.69</v>
      </c>
      <c r="D56" s="4">
        <v>2</v>
      </c>
    </row>
    <row r="57" spans="1:4" ht="15.75" customHeight="1" x14ac:dyDescent="0.25">
      <c r="A57" s="41" t="s">
        <v>51</v>
      </c>
      <c r="B57" s="41"/>
      <c r="C57" s="12">
        <v>1298</v>
      </c>
      <c r="D57" s="4">
        <v>4</v>
      </c>
    </row>
    <row r="58" spans="1:4" ht="14.25" customHeight="1" x14ac:dyDescent="0.25">
      <c r="A58" s="42" t="s">
        <v>13</v>
      </c>
      <c r="B58" s="42"/>
      <c r="C58" s="9"/>
      <c r="D58" s="10" t="s">
        <v>2</v>
      </c>
    </row>
    <row r="59" spans="1:4" ht="12.75" customHeight="1" x14ac:dyDescent="0.25">
      <c r="A59" s="41" t="s">
        <v>52</v>
      </c>
      <c r="B59" s="41"/>
      <c r="C59" s="12">
        <v>2721</v>
      </c>
      <c r="D59" s="4">
        <v>3</v>
      </c>
    </row>
    <row r="60" spans="1:4" ht="17.25" customHeight="1" x14ac:dyDescent="0.25">
      <c r="A60" s="42" t="s">
        <v>53</v>
      </c>
      <c r="B60" s="42"/>
      <c r="C60" s="9"/>
      <c r="D60" s="10" t="s">
        <v>2</v>
      </c>
    </row>
    <row r="61" spans="1:4" ht="17.25" customHeight="1" x14ac:dyDescent="0.25">
      <c r="A61" s="42" t="s">
        <v>16</v>
      </c>
      <c r="B61" s="42"/>
      <c r="C61" s="9"/>
      <c r="D61" s="10" t="s">
        <v>2</v>
      </c>
    </row>
    <row r="62" spans="1:4" ht="17.25" customHeight="1" x14ac:dyDescent="0.25">
      <c r="A62" s="42" t="s">
        <v>97</v>
      </c>
      <c r="B62" s="42"/>
      <c r="C62" s="9"/>
      <c r="D62" s="10" t="s">
        <v>2</v>
      </c>
    </row>
    <row r="63" spans="1:4" ht="17.25" customHeight="1" x14ac:dyDescent="0.25">
      <c r="A63" s="42" t="s">
        <v>17</v>
      </c>
      <c r="B63" s="42"/>
      <c r="C63" s="9"/>
      <c r="D63" s="10" t="s">
        <v>2</v>
      </c>
    </row>
    <row r="64" spans="1:4" ht="17.25" customHeight="1" x14ac:dyDescent="0.25">
      <c r="A64" s="42" t="s">
        <v>6</v>
      </c>
      <c r="B64" s="42"/>
      <c r="C64" s="9"/>
      <c r="D64" s="10" t="s">
        <v>2</v>
      </c>
    </row>
    <row r="65" spans="1:4" ht="15.75" customHeight="1" x14ac:dyDescent="0.25">
      <c r="A65" s="41" t="s">
        <v>99</v>
      </c>
      <c r="B65" s="41"/>
      <c r="C65" s="12">
        <v>1800</v>
      </c>
      <c r="D65" s="4">
        <v>2</v>
      </c>
    </row>
    <row r="66" spans="1:4" ht="16.5" customHeight="1" x14ac:dyDescent="0.25">
      <c r="A66" s="42" t="s">
        <v>44</v>
      </c>
      <c r="B66" s="42"/>
      <c r="C66" s="9"/>
      <c r="D66" s="10" t="s">
        <v>2</v>
      </c>
    </row>
    <row r="67" spans="1:4" ht="18" customHeight="1" x14ac:dyDescent="0.25">
      <c r="A67" s="41" t="s">
        <v>54</v>
      </c>
      <c r="B67" s="41"/>
      <c r="C67" s="12">
        <v>2557</v>
      </c>
      <c r="D67" s="4">
        <v>10</v>
      </c>
    </row>
    <row r="68" spans="1:4" ht="14.25" customHeight="1" x14ac:dyDescent="0.25">
      <c r="A68" s="42" t="s">
        <v>21</v>
      </c>
      <c r="B68" s="42"/>
      <c r="C68" s="9"/>
      <c r="D68" s="10" t="s">
        <v>2</v>
      </c>
    </row>
    <row r="69" spans="1:4" ht="14.25" customHeight="1" x14ac:dyDescent="0.25">
      <c r="A69" s="41" t="s">
        <v>55</v>
      </c>
      <c r="B69" s="41"/>
      <c r="C69" s="12">
        <v>1298</v>
      </c>
      <c r="D69" s="4">
        <v>5</v>
      </c>
    </row>
    <row r="70" spans="1:4" ht="16.5" customHeight="1" x14ac:dyDescent="0.25">
      <c r="A70" s="41" t="s">
        <v>56</v>
      </c>
      <c r="B70" s="41"/>
      <c r="C70" s="12">
        <v>1312.98</v>
      </c>
      <c r="D70" s="4">
        <v>46</v>
      </c>
    </row>
    <row r="71" spans="1:4" ht="16.5" customHeight="1" x14ac:dyDescent="0.25">
      <c r="A71" s="42" t="s">
        <v>25</v>
      </c>
      <c r="B71" s="42"/>
      <c r="C71" s="9"/>
      <c r="D71" s="10" t="s">
        <v>2</v>
      </c>
    </row>
    <row r="72" spans="1:4" ht="18" customHeight="1" x14ac:dyDescent="0.25">
      <c r="A72" s="41" t="s">
        <v>57</v>
      </c>
      <c r="B72" s="41"/>
      <c r="C72" s="12">
        <v>2921</v>
      </c>
      <c r="D72" s="4">
        <v>1</v>
      </c>
    </row>
    <row r="73" spans="1:4" ht="18" customHeight="1" x14ac:dyDescent="0.25">
      <c r="A73" s="41" t="s">
        <v>58</v>
      </c>
      <c r="B73" s="41"/>
      <c r="C73" s="12">
        <v>2800</v>
      </c>
      <c r="D73" s="4">
        <v>1</v>
      </c>
    </row>
    <row r="74" spans="1:4" ht="18" customHeight="1" x14ac:dyDescent="0.25">
      <c r="A74" s="41" t="s">
        <v>59</v>
      </c>
      <c r="B74" s="41"/>
      <c r="C74" s="12">
        <v>1221.8499999999999</v>
      </c>
      <c r="D74" s="4">
        <v>25</v>
      </c>
    </row>
    <row r="75" spans="1:4" ht="18" customHeight="1" x14ac:dyDescent="0.25">
      <c r="A75" s="41" t="s">
        <v>60</v>
      </c>
      <c r="B75" s="41"/>
      <c r="C75" s="12">
        <v>1100</v>
      </c>
      <c r="D75" s="4">
        <v>3</v>
      </c>
    </row>
    <row r="76" spans="1:4" ht="18" customHeight="1" x14ac:dyDescent="0.25">
      <c r="A76" s="41" t="s">
        <v>61</v>
      </c>
      <c r="B76" s="41"/>
      <c r="C76" s="12">
        <v>2755.85</v>
      </c>
      <c r="D76" s="4">
        <v>1</v>
      </c>
    </row>
    <row r="77" spans="1:4" ht="15.75" customHeight="1" x14ac:dyDescent="0.25">
      <c r="A77" s="42" t="s">
        <v>13</v>
      </c>
      <c r="B77" s="42"/>
      <c r="C77" s="9"/>
      <c r="D77" s="10" t="s">
        <v>2</v>
      </c>
    </row>
    <row r="78" spans="1:4" ht="18" customHeight="1" x14ac:dyDescent="0.25">
      <c r="A78" s="41" t="s">
        <v>62</v>
      </c>
      <c r="B78" s="41"/>
      <c r="C78" s="12">
        <v>3028</v>
      </c>
      <c r="D78" s="4">
        <v>1</v>
      </c>
    </row>
    <row r="79" spans="1:4" ht="18" customHeight="1" x14ac:dyDescent="0.25">
      <c r="A79" s="41" t="s">
        <v>63</v>
      </c>
      <c r="B79" s="41"/>
      <c r="C79" s="12">
        <v>2938.36</v>
      </c>
      <c r="D79" s="4">
        <v>1</v>
      </c>
    </row>
    <row r="80" spans="1:4" ht="16.5" customHeight="1" x14ac:dyDescent="0.25">
      <c r="A80" s="42" t="s">
        <v>32</v>
      </c>
      <c r="B80" s="42"/>
      <c r="C80" s="9"/>
      <c r="D80" s="10" t="s">
        <v>2</v>
      </c>
    </row>
    <row r="81" spans="1:4" ht="16.5" customHeight="1" x14ac:dyDescent="0.25">
      <c r="A81" s="42" t="s">
        <v>6</v>
      </c>
      <c r="B81" s="42"/>
      <c r="C81" s="9"/>
      <c r="D81" s="10" t="s">
        <v>2</v>
      </c>
    </row>
    <row r="82" spans="1:4" ht="16.5" customHeight="1" x14ac:dyDescent="0.25">
      <c r="A82" s="41" t="s">
        <v>64</v>
      </c>
      <c r="B82" s="41"/>
      <c r="C82" s="12">
        <v>3400</v>
      </c>
      <c r="D82" s="4">
        <v>1</v>
      </c>
    </row>
    <row r="83" spans="1:4" ht="16.5" customHeight="1" x14ac:dyDescent="0.25">
      <c r="A83" s="41" t="s">
        <v>65</v>
      </c>
      <c r="B83" s="41"/>
      <c r="C83" s="12">
        <v>3400</v>
      </c>
      <c r="D83" s="4">
        <v>1</v>
      </c>
    </row>
    <row r="84" spans="1:4" ht="16.5" customHeight="1" x14ac:dyDescent="0.25">
      <c r="A84" s="42" t="s">
        <v>13</v>
      </c>
      <c r="B84" s="42"/>
      <c r="C84" s="9"/>
      <c r="D84" s="10" t="s">
        <v>2</v>
      </c>
    </row>
    <row r="85" spans="1:4" ht="18" customHeight="1" x14ac:dyDescent="0.25">
      <c r="A85" s="41" t="s">
        <v>66</v>
      </c>
      <c r="B85" s="41"/>
      <c r="C85" s="12">
        <v>3125</v>
      </c>
      <c r="D85" s="4">
        <v>5</v>
      </c>
    </row>
    <row r="86" spans="1:4" ht="18" customHeight="1" x14ac:dyDescent="0.25">
      <c r="A86" s="41" t="s">
        <v>67</v>
      </c>
      <c r="B86" s="41"/>
      <c r="C86" s="12">
        <v>2835.18</v>
      </c>
      <c r="D86" s="4">
        <v>3</v>
      </c>
    </row>
    <row r="87" spans="1:4" ht="18" customHeight="1" x14ac:dyDescent="0.25">
      <c r="A87" s="41" t="s">
        <v>68</v>
      </c>
      <c r="B87" s="41"/>
      <c r="C87" s="12">
        <v>3304</v>
      </c>
      <c r="D87" s="4">
        <v>1</v>
      </c>
    </row>
    <row r="88" spans="1:4" ht="18" customHeight="1" x14ac:dyDescent="0.25">
      <c r="A88" s="41" t="s">
        <v>69</v>
      </c>
      <c r="B88" s="41"/>
      <c r="C88" s="12">
        <v>3687.5</v>
      </c>
      <c r="D88" s="4">
        <v>1</v>
      </c>
    </row>
    <row r="89" spans="1:4" ht="16.5" customHeight="1" x14ac:dyDescent="0.25">
      <c r="A89" s="42" t="s">
        <v>96</v>
      </c>
      <c r="B89" s="42"/>
      <c r="C89" s="9"/>
      <c r="D89" s="10" t="s">
        <v>2</v>
      </c>
    </row>
    <row r="90" spans="1:4" ht="16.5" customHeight="1" x14ac:dyDescent="0.25">
      <c r="A90" s="42" t="s">
        <v>17</v>
      </c>
      <c r="B90" s="42"/>
      <c r="C90" s="9"/>
      <c r="D90" s="10" t="s">
        <v>2</v>
      </c>
    </row>
    <row r="91" spans="1:4" ht="16.5" customHeight="1" x14ac:dyDescent="0.25">
      <c r="A91" s="42" t="s">
        <v>6</v>
      </c>
      <c r="B91" s="42"/>
      <c r="C91" s="9"/>
      <c r="D91" s="10" t="s">
        <v>2</v>
      </c>
    </row>
    <row r="92" spans="1:4" ht="16.5" customHeight="1" x14ac:dyDescent="0.25">
      <c r="A92" s="41" t="s">
        <v>70</v>
      </c>
      <c r="B92" s="41"/>
      <c r="C92" s="12">
        <v>2900</v>
      </c>
      <c r="D92" s="4">
        <v>2</v>
      </c>
    </row>
    <row r="93" spans="1:4" ht="15.75" customHeight="1" x14ac:dyDescent="0.25">
      <c r="A93" s="42" t="s">
        <v>32</v>
      </c>
      <c r="B93" s="42"/>
      <c r="C93" s="9"/>
      <c r="D93" s="10" t="s">
        <v>2</v>
      </c>
    </row>
    <row r="94" spans="1:4" ht="15.75" customHeight="1" x14ac:dyDescent="0.25">
      <c r="A94" s="42" t="s">
        <v>6</v>
      </c>
      <c r="B94" s="42"/>
      <c r="C94" s="9"/>
      <c r="D94" s="10"/>
    </row>
    <row r="95" spans="1:4" ht="19.5" customHeight="1" x14ac:dyDescent="0.25">
      <c r="A95" s="41" t="s">
        <v>71</v>
      </c>
      <c r="B95" s="41"/>
      <c r="C95" s="12">
        <v>3900</v>
      </c>
      <c r="D95" s="4">
        <v>1</v>
      </c>
    </row>
    <row r="96" spans="1:4" ht="19.5" customHeight="1" x14ac:dyDescent="0.25">
      <c r="A96" s="42" t="s">
        <v>82</v>
      </c>
      <c r="B96" s="42"/>
      <c r="C96" s="9"/>
      <c r="D96" s="10" t="s">
        <v>2</v>
      </c>
    </row>
    <row r="97" spans="1:4" ht="19.5" customHeight="1" x14ac:dyDescent="0.25">
      <c r="A97" s="42" t="s">
        <v>83</v>
      </c>
      <c r="B97" s="42"/>
      <c r="C97" s="9"/>
      <c r="D97" s="10" t="s">
        <v>2</v>
      </c>
    </row>
    <row r="98" spans="1:4" ht="19.5" customHeight="1" x14ac:dyDescent="0.25">
      <c r="A98" s="42" t="s">
        <v>84</v>
      </c>
      <c r="B98" s="42"/>
      <c r="C98" s="9"/>
      <c r="D98" s="10" t="s">
        <v>2</v>
      </c>
    </row>
    <row r="99" spans="1:4" ht="19.5" customHeight="1" x14ac:dyDescent="0.25">
      <c r="A99" s="42" t="s">
        <v>6</v>
      </c>
      <c r="B99" s="42"/>
      <c r="C99" s="9"/>
      <c r="D99" s="10" t="s">
        <v>2</v>
      </c>
    </row>
    <row r="100" spans="1:4" ht="20.25" customHeight="1" x14ac:dyDescent="0.25">
      <c r="A100" s="41" t="s">
        <v>85</v>
      </c>
      <c r="B100" s="41"/>
      <c r="C100" s="12">
        <v>4489</v>
      </c>
      <c r="D100" s="4">
        <v>3</v>
      </c>
    </row>
    <row r="101" spans="1:4" ht="30.75" customHeight="1" x14ac:dyDescent="0.25">
      <c r="A101" s="41" t="s">
        <v>86</v>
      </c>
      <c r="B101" s="41"/>
      <c r="C101" s="12">
        <v>3997</v>
      </c>
      <c r="D101" s="4">
        <v>2</v>
      </c>
    </row>
    <row r="102" spans="1:4" ht="21.75" customHeight="1" x14ac:dyDescent="0.25">
      <c r="A102" s="41" t="s">
        <v>87</v>
      </c>
      <c r="B102" s="41"/>
      <c r="C102" s="12">
        <v>4489</v>
      </c>
      <c r="D102" s="4">
        <v>1</v>
      </c>
    </row>
    <row r="103" spans="1:4" ht="34.5" customHeight="1" x14ac:dyDescent="0.25">
      <c r="A103" s="41" t="s">
        <v>88</v>
      </c>
      <c r="B103" s="41"/>
      <c r="C103" s="12">
        <v>4489</v>
      </c>
      <c r="D103" s="4">
        <v>2</v>
      </c>
    </row>
    <row r="104" spans="1:4" ht="22.5" customHeight="1" x14ac:dyDescent="0.25">
      <c r="A104" s="41" t="s">
        <v>89</v>
      </c>
      <c r="B104" s="41"/>
      <c r="C104" s="12">
        <v>4494.5</v>
      </c>
      <c r="D104" s="4">
        <v>2</v>
      </c>
    </row>
    <row r="105" spans="1:4" ht="20.25" customHeight="1" x14ac:dyDescent="0.25">
      <c r="A105" s="41" t="s">
        <v>90</v>
      </c>
      <c r="B105" s="41"/>
      <c r="C105" s="12">
        <v>4489</v>
      </c>
      <c r="D105" s="4">
        <v>2</v>
      </c>
    </row>
    <row r="106" spans="1:4" ht="15.75" customHeight="1" x14ac:dyDescent="0.25">
      <c r="A106" s="41" t="s">
        <v>91</v>
      </c>
      <c r="B106" s="41"/>
      <c r="C106" s="12">
        <v>4489</v>
      </c>
      <c r="D106" s="4">
        <v>1</v>
      </c>
    </row>
    <row r="107" spans="1:4" ht="18" customHeight="1" x14ac:dyDescent="0.25">
      <c r="A107" s="41" t="s">
        <v>92</v>
      </c>
      <c r="B107" s="41"/>
      <c r="C107" s="12">
        <v>2000</v>
      </c>
      <c r="D107" s="4">
        <v>1</v>
      </c>
    </row>
    <row r="108" spans="1:4" ht="18.75" customHeight="1" thickBot="1" x14ac:dyDescent="0.3">
      <c r="A108" s="41" t="s">
        <v>93</v>
      </c>
      <c r="B108" s="41"/>
      <c r="C108" s="12">
        <v>4489</v>
      </c>
      <c r="D108" s="4">
        <v>5</v>
      </c>
    </row>
    <row r="109" spans="1:4" x14ac:dyDescent="0.25">
      <c r="A109" s="2" t="s">
        <v>94</v>
      </c>
      <c r="B109" s="3"/>
      <c r="C109" s="14">
        <f>SUM(C4:C108)</f>
        <v>183559.13</v>
      </c>
      <c r="D109" s="5" t="s">
        <v>2</v>
      </c>
    </row>
    <row r="110" spans="1:4" x14ac:dyDescent="0.25">
      <c r="D110" s="6">
        <f>SUM(D4:D109)</f>
        <v>222</v>
      </c>
    </row>
  </sheetData>
  <mergeCells count="108"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96:B96"/>
    <mergeCell ref="A97:B97"/>
    <mergeCell ref="A98:B98"/>
    <mergeCell ref="A99:B99"/>
    <mergeCell ref="A100:B100"/>
    <mergeCell ref="A90:B90"/>
    <mergeCell ref="A91:B91"/>
    <mergeCell ref="A92:B92"/>
    <mergeCell ref="A93:B93"/>
    <mergeCell ref="A94:B94"/>
    <mergeCell ref="A95:B95"/>
    <mergeCell ref="A17:B17"/>
    <mergeCell ref="A18:B18"/>
    <mergeCell ref="A7:B7"/>
    <mergeCell ref="A8:B8"/>
    <mergeCell ref="A9:B9"/>
    <mergeCell ref="A10:B10"/>
    <mergeCell ref="A11:B11"/>
    <mergeCell ref="A12:B12"/>
    <mergeCell ref="A34:B34"/>
    <mergeCell ref="A35:B35"/>
    <mergeCell ref="A16:B16"/>
    <mergeCell ref="A43:B43"/>
    <mergeCell ref="A40:B40"/>
    <mergeCell ref="A42:B42"/>
    <mergeCell ref="A36:B36"/>
    <mergeCell ref="A37:B37"/>
    <mergeCell ref="A38:B38"/>
    <mergeCell ref="A39:B39"/>
    <mergeCell ref="A3:B3"/>
    <mergeCell ref="A4:B4"/>
    <mergeCell ref="A5:B5"/>
    <mergeCell ref="A6:B6"/>
    <mergeCell ref="A1:B2"/>
    <mergeCell ref="C1:C2"/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41:B41"/>
    <mergeCell ref="A49:B49"/>
    <mergeCell ref="A50:B50"/>
    <mergeCell ref="A51:B51"/>
    <mergeCell ref="A52:B52"/>
    <mergeCell ref="A53:B53"/>
    <mergeCell ref="A54:B54"/>
    <mergeCell ref="A44:B44"/>
    <mergeCell ref="A45:B45"/>
    <mergeCell ref="A46:B46"/>
    <mergeCell ref="A47:B47"/>
    <mergeCell ref="A48:B48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77:B77"/>
    <mergeCell ref="A78:B78"/>
    <mergeCell ref="A79:B79"/>
    <mergeCell ref="A80:B80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72:B72"/>
    <mergeCell ref="A87:B87"/>
    <mergeCell ref="A88:B88"/>
    <mergeCell ref="A89:B89"/>
    <mergeCell ref="A81:B81"/>
    <mergeCell ref="A82:B82"/>
    <mergeCell ref="A83:B83"/>
    <mergeCell ref="A84:B84"/>
    <mergeCell ref="A85:B85"/>
    <mergeCell ref="A86:B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4" sqref="A34:XFD48"/>
    </sheetView>
  </sheetViews>
  <sheetFormatPr defaultRowHeight="15" x14ac:dyDescent="0.25"/>
  <cols>
    <col min="1" max="1" width="8.7109375" style="1" customWidth="1"/>
    <col min="2" max="2" width="72.140625" style="1" customWidth="1"/>
    <col min="3" max="3" width="9.42578125" style="13" customWidth="1"/>
    <col min="4" max="4" width="7" style="6" customWidth="1"/>
    <col min="5" max="5" width="12.28515625" style="1" customWidth="1"/>
    <col min="6" max="254" width="9.140625" style="1"/>
    <col min="255" max="255" width="8.7109375" style="1" customWidth="1"/>
    <col min="256" max="256" width="28.42578125" style="1" customWidth="1"/>
    <col min="257" max="257" width="5.85546875" style="1" customWidth="1"/>
    <col min="258" max="258" width="17.28515625" style="1" customWidth="1"/>
    <col min="259" max="259" width="13.7109375" style="1" customWidth="1"/>
    <col min="260" max="260" width="11.85546875" style="1" customWidth="1"/>
    <col min="261" max="261" width="12.28515625" style="1" customWidth="1"/>
    <col min="262" max="510" width="9.140625" style="1"/>
    <col min="511" max="511" width="8.7109375" style="1" customWidth="1"/>
    <col min="512" max="512" width="28.42578125" style="1" customWidth="1"/>
    <col min="513" max="513" width="5.85546875" style="1" customWidth="1"/>
    <col min="514" max="514" width="17.28515625" style="1" customWidth="1"/>
    <col min="515" max="515" width="13.7109375" style="1" customWidth="1"/>
    <col min="516" max="516" width="11.85546875" style="1" customWidth="1"/>
    <col min="517" max="517" width="12.28515625" style="1" customWidth="1"/>
    <col min="518" max="766" width="9.140625" style="1"/>
    <col min="767" max="767" width="8.7109375" style="1" customWidth="1"/>
    <col min="768" max="768" width="28.42578125" style="1" customWidth="1"/>
    <col min="769" max="769" width="5.85546875" style="1" customWidth="1"/>
    <col min="770" max="770" width="17.28515625" style="1" customWidth="1"/>
    <col min="771" max="771" width="13.7109375" style="1" customWidth="1"/>
    <col min="772" max="772" width="11.85546875" style="1" customWidth="1"/>
    <col min="773" max="773" width="12.28515625" style="1" customWidth="1"/>
    <col min="774" max="1022" width="9.140625" style="1"/>
    <col min="1023" max="1023" width="8.7109375" style="1" customWidth="1"/>
    <col min="1024" max="1024" width="28.42578125" style="1" customWidth="1"/>
    <col min="1025" max="1025" width="5.85546875" style="1" customWidth="1"/>
    <col min="1026" max="1026" width="17.28515625" style="1" customWidth="1"/>
    <col min="1027" max="1027" width="13.7109375" style="1" customWidth="1"/>
    <col min="1028" max="1028" width="11.85546875" style="1" customWidth="1"/>
    <col min="1029" max="1029" width="12.28515625" style="1" customWidth="1"/>
    <col min="1030" max="1278" width="9.140625" style="1"/>
    <col min="1279" max="1279" width="8.7109375" style="1" customWidth="1"/>
    <col min="1280" max="1280" width="28.42578125" style="1" customWidth="1"/>
    <col min="1281" max="1281" width="5.85546875" style="1" customWidth="1"/>
    <col min="1282" max="1282" width="17.28515625" style="1" customWidth="1"/>
    <col min="1283" max="1283" width="13.7109375" style="1" customWidth="1"/>
    <col min="1284" max="1284" width="11.85546875" style="1" customWidth="1"/>
    <col min="1285" max="1285" width="12.28515625" style="1" customWidth="1"/>
    <col min="1286" max="1534" width="9.140625" style="1"/>
    <col min="1535" max="1535" width="8.7109375" style="1" customWidth="1"/>
    <col min="1536" max="1536" width="28.42578125" style="1" customWidth="1"/>
    <col min="1537" max="1537" width="5.85546875" style="1" customWidth="1"/>
    <col min="1538" max="1538" width="17.28515625" style="1" customWidth="1"/>
    <col min="1539" max="1539" width="13.7109375" style="1" customWidth="1"/>
    <col min="1540" max="1540" width="11.85546875" style="1" customWidth="1"/>
    <col min="1541" max="1541" width="12.28515625" style="1" customWidth="1"/>
    <col min="1542" max="1790" width="9.140625" style="1"/>
    <col min="1791" max="1791" width="8.7109375" style="1" customWidth="1"/>
    <col min="1792" max="1792" width="28.42578125" style="1" customWidth="1"/>
    <col min="1793" max="1793" width="5.85546875" style="1" customWidth="1"/>
    <col min="1794" max="1794" width="17.28515625" style="1" customWidth="1"/>
    <col min="1795" max="1795" width="13.7109375" style="1" customWidth="1"/>
    <col min="1796" max="1796" width="11.85546875" style="1" customWidth="1"/>
    <col min="1797" max="1797" width="12.28515625" style="1" customWidth="1"/>
    <col min="1798" max="2046" width="9.140625" style="1"/>
    <col min="2047" max="2047" width="8.7109375" style="1" customWidth="1"/>
    <col min="2048" max="2048" width="28.42578125" style="1" customWidth="1"/>
    <col min="2049" max="2049" width="5.85546875" style="1" customWidth="1"/>
    <col min="2050" max="2050" width="17.28515625" style="1" customWidth="1"/>
    <col min="2051" max="2051" width="13.7109375" style="1" customWidth="1"/>
    <col min="2052" max="2052" width="11.85546875" style="1" customWidth="1"/>
    <col min="2053" max="2053" width="12.28515625" style="1" customWidth="1"/>
    <col min="2054" max="2302" width="9.140625" style="1"/>
    <col min="2303" max="2303" width="8.7109375" style="1" customWidth="1"/>
    <col min="2304" max="2304" width="28.42578125" style="1" customWidth="1"/>
    <col min="2305" max="2305" width="5.85546875" style="1" customWidth="1"/>
    <col min="2306" max="2306" width="17.28515625" style="1" customWidth="1"/>
    <col min="2307" max="2307" width="13.7109375" style="1" customWidth="1"/>
    <col min="2308" max="2308" width="11.85546875" style="1" customWidth="1"/>
    <col min="2309" max="2309" width="12.28515625" style="1" customWidth="1"/>
    <col min="2310" max="2558" width="9.140625" style="1"/>
    <col min="2559" max="2559" width="8.7109375" style="1" customWidth="1"/>
    <col min="2560" max="2560" width="28.42578125" style="1" customWidth="1"/>
    <col min="2561" max="2561" width="5.85546875" style="1" customWidth="1"/>
    <col min="2562" max="2562" width="17.28515625" style="1" customWidth="1"/>
    <col min="2563" max="2563" width="13.7109375" style="1" customWidth="1"/>
    <col min="2564" max="2564" width="11.85546875" style="1" customWidth="1"/>
    <col min="2565" max="2565" width="12.28515625" style="1" customWidth="1"/>
    <col min="2566" max="2814" width="9.140625" style="1"/>
    <col min="2815" max="2815" width="8.7109375" style="1" customWidth="1"/>
    <col min="2816" max="2816" width="28.42578125" style="1" customWidth="1"/>
    <col min="2817" max="2817" width="5.85546875" style="1" customWidth="1"/>
    <col min="2818" max="2818" width="17.28515625" style="1" customWidth="1"/>
    <col min="2819" max="2819" width="13.7109375" style="1" customWidth="1"/>
    <col min="2820" max="2820" width="11.85546875" style="1" customWidth="1"/>
    <col min="2821" max="2821" width="12.28515625" style="1" customWidth="1"/>
    <col min="2822" max="3070" width="9.140625" style="1"/>
    <col min="3071" max="3071" width="8.7109375" style="1" customWidth="1"/>
    <col min="3072" max="3072" width="28.42578125" style="1" customWidth="1"/>
    <col min="3073" max="3073" width="5.85546875" style="1" customWidth="1"/>
    <col min="3074" max="3074" width="17.28515625" style="1" customWidth="1"/>
    <col min="3075" max="3075" width="13.7109375" style="1" customWidth="1"/>
    <col min="3076" max="3076" width="11.85546875" style="1" customWidth="1"/>
    <col min="3077" max="3077" width="12.28515625" style="1" customWidth="1"/>
    <col min="3078" max="3326" width="9.140625" style="1"/>
    <col min="3327" max="3327" width="8.7109375" style="1" customWidth="1"/>
    <col min="3328" max="3328" width="28.42578125" style="1" customWidth="1"/>
    <col min="3329" max="3329" width="5.85546875" style="1" customWidth="1"/>
    <col min="3330" max="3330" width="17.28515625" style="1" customWidth="1"/>
    <col min="3331" max="3331" width="13.7109375" style="1" customWidth="1"/>
    <col min="3332" max="3332" width="11.85546875" style="1" customWidth="1"/>
    <col min="3333" max="3333" width="12.28515625" style="1" customWidth="1"/>
    <col min="3334" max="3582" width="9.140625" style="1"/>
    <col min="3583" max="3583" width="8.7109375" style="1" customWidth="1"/>
    <col min="3584" max="3584" width="28.42578125" style="1" customWidth="1"/>
    <col min="3585" max="3585" width="5.85546875" style="1" customWidth="1"/>
    <col min="3586" max="3586" width="17.28515625" style="1" customWidth="1"/>
    <col min="3587" max="3587" width="13.7109375" style="1" customWidth="1"/>
    <col min="3588" max="3588" width="11.85546875" style="1" customWidth="1"/>
    <col min="3589" max="3589" width="12.28515625" style="1" customWidth="1"/>
    <col min="3590" max="3838" width="9.140625" style="1"/>
    <col min="3839" max="3839" width="8.7109375" style="1" customWidth="1"/>
    <col min="3840" max="3840" width="28.42578125" style="1" customWidth="1"/>
    <col min="3841" max="3841" width="5.85546875" style="1" customWidth="1"/>
    <col min="3842" max="3842" width="17.28515625" style="1" customWidth="1"/>
    <col min="3843" max="3843" width="13.7109375" style="1" customWidth="1"/>
    <col min="3844" max="3844" width="11.85546875" style="1" customWidth="1"/>
    <col min="3845" max="3845" width="12.28515625" style="1" customWidth="1"/>
    <col min="3846" max="4094" width="9.140625" style="1"/>
    <col min="4095" max="4095" width="8.7109375" style="1" customWidth="1"/>
    <col min="4096" max="4096" width="28.42578125" style="1" customWidth="1"/>
    <col min="4097" max="4097" width="5.85546875" style="1" customWidth="1"/>
    <col min="4098" max="4098" width="17.28515625" style="1" customWidth="1"/>
    <col min="4099" max="4099" width="13.7109375" style="1" customWidth="1"/>
    <col min="4100" max="4100" width="11.85546875" style="1" customWidth="1"/>
    <col min="4101" max="4101" width="12.28515625" style="1" customWidth="1"/>
    <col min="4102" max="4350" width="9.140625" style="1"/>
    <col min="4351" max="4351" width="8.7109375" style="1" customWidth="1"/>
    <col min="4352" max="4352" width="28.42578125" style="1" customWidth="1"/>
    <col min="4353" max="4353" width="5.85546875" style="1" customWidth="1"/>
    <col min="4354" max="4354" width="17.28515625" style="1" customWidth="1"/>
    <col min="4355" max="4355" width="13.7109375" style="1" customWidth="1"/>
    <col min="4356" max="4356" width="11.85546875" style="1" customWidth="1"/>
    <col min="4357" max="4357" width="12.28515625" style="1" customWidth="1"/>
    <col min="4358" max="4606" width="9.140625" style="1"/>
    <col min="4607" max="4607" width="8.7109375" style="1" customWidth="1"/>
    <col min="4608" max="4608" width="28.42578125" style="1" customWidth="1"/>
    <col min="4609" max="4609" width="5.85546875" style="1" customWidth="1"/>
    <col min="4610" max="4610" width="17.28515625" style="1" customWidth="1"/>
    <col min="4611" max="4611" width="13.7109375" style="1" customWidth="1"/>
    <col min="4612" max="4612" width="11.85546875" style="1" customWidth="1"/>
    <col min="4613" max="4613" width="12.28515625" style="1" customWidth="1"/>
    <col min="4614" max="4862" width="9.140625" style="1"/>
    <col min="4863" max="4863" width="8.7109375" style="1" customWidth="1"/>
    <col min="4864" max="4864" width="28.42578125" style="1" customWidth="1"/>
    <col min="4865" max="4865" width="5.85546875" style="1" customWidth="1"/>
    <col min="4866" max="4866" width="17.28515625" style="1" customWidth="1"/>
    <col min="4867" max="4867" width="13.7109375" style="1" customWidth="1"/>
    <col min="4868" max="4868" width="11.85546875" style="1" customWidth="1"/>
    <col min="4869" max="4869" width="12.28515625" style="1" customWidth="1"/>
    <col min="4870" max="5118" width="9.140625" style="1"/>
    <col min="5119" max="5119" width="8.7109375" style="1" customWidth="1"/>
    <col min="5120" max="5120" width="28.42578125" style="1" customWidth="1"/>
    <col min="5121" max="5121" width="5.85546875" style="1" customWidth="1"/>
    <col min="5122" max="5122" width="17.28515625" style="1" customWidth="1"/>
    <col min="5123" max="5123" width="13.7109375" style="1" customWidth="1"/>
    <col min="5124" max="5124" width="11.85546875" style="1" customWidth="1"/>
    <col min="5125" max="5125" width="12.28515625" style="1" customWidth="1"/>
    <col min="5126" max="5374" width="9.140625" style="1"/>
    <col min="5375" max="5375" width="8.7109375" style="1" customWidth="1"/>
    <col min="5376" max="5376" width="28.42578125" style="1" customWidth="1"/>
    <col min="5377" max="5377" width="5.85546875" style="1" customWidth="1"/>
    <col min="5378" max="5378" width="17.28515625" style="1" customWidth="1"/>
    <col min="5379" max="5379" width="13.7109375" style="1" customWidth="1"/>
    <col min="5380" max="5380" width="11.85546875" style="1" customWidth="1"/>
    <col min="5381" max="5381" width="12.28515625" style="1" customWidth="1"/>
    <col min="5382" max="5630" width="9.140625" style="1"/>
    <col min="5631" max="5631" width="8.7109375" style="1" customWidth="1"/>
    <col min="5632" max="5632" width="28.42578125" style="1" customWidth="1"/>
    <col min="5633" max="5633" width="5.85546875" style="1" customWidth="1"/>
    <col min="5634" max="5634" width="17.28515625" style="1" customWidth="1"/>
    <col min="5635" max="5635" width="13.7109375" style="1" customWidth="1"/>
    <col min="5636" max="5636" width="11.85546875" style="1" customWidth="1"/>
    <col min="5637" max="5637" width="12.28515625" style="1" customWidth="1"/>
    <col min="5638" max="5886" width="9.140625" style="1"/>
    <col min="5887" max="5887" width="8.7109375" style="1" customWidth="1"/>
    <col min="5888" max="5888" width="28.42578125" style="1" customWidth="1"/>
    <col min="5889" max="5889" width="5.85546875" style="1" customWidth="1"/>
    <col min="5890" max="5890" width="17.28515625" style="1" customWidth="1"/>
    <col min="5891" max="5891" width="13.7109375" style="1" customWidth="1"/>
    <col min="5892" max="5892" width="11.85546875" style="1" customWidth="1"/>
    <col min="5893" max="5893" width="12.28515625" style="1" customWidth="1"/>
    <col min="5894" max="6142" width="9.140625" style="1"/>
    <col min="6143" max="6143" width="8.7109375" style="1" customWidth="1"/>
    <col min="6144" max="6144" width="28.42578125" style="1" customWidth="1"/>
    <col min="6145" max="6145" width="5.85546875" style="1" customWidth="1"/>
    <col min="6146" max="6146" width="17.28515625" style="1" customWidth="1"/>
    <col min="6147" max="6147" width="13.7109375" style="1" customWidth="1"/>
    <col min="6148" max="6148" width="11.85546875" style="1" customWidth="1"/>
    <col min="6149" max="6149" width="12.28515625" style="1" customWidth="1"/>
    <col min="6150" max="6398" width="9.140625" style="1"/>
    <col min="6399" max="6399" width="8.7109375" style="1" customWidth="1"/>
    <col min="6400" max="6400" width="28.42578125" style="1" customWidth="1"/>
    <col min="6401" max="6401" width="5.85546875" style="1" customWidth="1"/>
    <col min="6402" max="6402" width="17.28515625" style="1" customWidth="1"/>
    <col min="6403" max="6403" width="13.7109375" style="1" customWidth="1"/>
    <col min="6404" max="6404" width="11.85546875" style="1" customWidth="1"/>
    <col min="6405" max="6405" width="12.28515625" style="1" customWidth="1"/>
    <col min="6406" max="6654" width="9.140625" style="1"/>
    <col min="6655" max="6655" width="8.7109375" style="1" customWidth="1"/>
    <col min="6656" max="6656" width="28.42578125" style="1" customWidth="1"/>
    <col min="6657" max="6657" width="5.85546875" style="1" customWidth="1"/>
    <col min="6658" max="6658" width="17.28515625" style="1" customWidth="1"/>
    <col min="6659" max="6659" width="13.7109375" style="1" customWidth="1"/>
    <col min="6660" max="6660" width="11.85546875" style="1" customWidth="1"/>
    <col min="6661" max="6661" width="12.28515625" style="1" customWidth="1"/>
    <col min="6662" max="6910" width="9.140625" style="1"/>
    <col min="6911" max="6911" width="8.7109375" style="1" customWidth="1"/>
    <col min="6912" max="6912" width="28.42578125" style="1" customWidth="1"/>
    <col min="6913" max="6913" width="5.85546875" style="1" customWidth="1"/>
    <col min="6914" max="6914" width="17.28515625" style="1" customWidth="1"/>
    <col min="6915" max="6915" width="13.7109375" style="1" customWidth="1"/>
    <col min="6916" max="6916" width="11.85546875" style="1" customWidth="1"/>
    <col min="6917" max="6917" width="12.28515625" style="1" customWidth="1"/>
    <col min="6918" max="7166" width="9.140625" style="1"/>
    <col min="7167" max="7167" width="8.7109375" style="1" customWidth="1"/>
    <col min="7168" max="7168" width="28.42578125" style="1" customWidth="1"/>
    <col min="7169" max="7169" width="5.85546875" style="1" customWidth="1"/>
    <col min="7170" max="7170" width="17.28515625" style="1" customWidth="1"/>
    <col min="7171" max="7171" width="13.7109375" style="1" customWidth="1"/>
    <col min="7172" max="7172" width="11.85546875" style="1" customWidth="1"/>
    <col min="7173" max="7173" width="12.28515625" style="1" customWidth="1"/>
    <col min="7174" max="7422" width="9.140625" style="1"/>
    <col min="7423" max="7423" width="8.7109375" style="1" customWidth="1"/>
    <col min="7424" max="7424" width="28.42578125" style="1" customWidth="1"/>
    <col min="7425" max="7425" width="5.85546875" style="1" customWidth="1"/>
    <col min="7426" max="7426" width="17.28515625" style="1" customWidth="1"/>
    <col min="7427" max="7427" width="13.7109375" style="1" customWidth="1"/>
    <col min="7428" max="7428" width="11.85546875" style="1" customWidth="1"/>
    <col min="7429" max="7429" width="12.28515625" style="1" customWidth="1"/>
    <col min="7430" max="7678" width="9.140625" style="1"/>
    <col min="7679" max="7679" width="8.7109375" style="1" customWidth="1"/>
    <col min="7680" max="7680" width="28.42578125" style="1" customWidth="1"/>
    <col min="7681" max="7681" width="5.85546875" style="1" customWidth="1"/>
    <col min="7682" max="7682" width="17.28515625" style="1" customWidth="1"/>
    <col min="7683" max="7683" width="13.7109375" style="1" customWidth="1"/>
    <col min="7684" max="7684" width="11.85546875" style="1" customWidth="1"/>
    <col min="7685" max="7685" width="12.28515625" style="1" customWidth="1"/>
    <col min="7686" max="7934" width="9.140625" style="1"/>
    <col min="7935" max="7935" width="8.7109375" style="1" customWidth="1"/>
    <col min="7936" max="7936" width="28.42578125" style="1" customWidth="1"/>
    <col min="7937" max="7937" width="5.85546875" style="1" customWidth="1"/>
    <col min="7938" max="7938" width="17.28515625" style="1" customWidth="1"/>
    <col min="7939" max="7939" width="13.7109375" style="1" customWidth="1"/>
    <col min="7940" max="7940" width="11.85546875" style="1" customWidth="1"/>
    <col min="7941" max="7941" width="12.28515625" style="1" customWidth="1"/>
    <col min="7942" max="8190" width="9.140625" style="1"/>
    <col min="8191" max="8191" width="8.7109375" style="1" customWidth="1"/>
    <col min="8192" max="8192" width="28.42578125" style="1" customWidth="1"/>
    <col min="8193" max="8193" width="5.85546875" style="1" customWidth="1"/>
    <col min="8194" max="8194" width="17.28515625" style="1" customWidth="1"/>
    <col min="8195" max="8195" width="13.7109375" style="1" customWidth="1"/>
    <col min="8196" max="8196" width="11.85546875" style="1" customWidth="1"/>
    <col min="8197" max="8197" width="12.28515625" style="1" customWidth="1"/>
    <col min="8198" max="8446" width="9.140625" style="1"/>
    <col min="8447" max="8447" width="8.7109375" style="1" customWidth="1"/>
    <col min="8448" max="8448" width="28.42578125" style="1" customWidth="1"/>
    <col min="8449" max="8449" width="5.85546875" style="1" customWidth="1"/>
    <col min="8450" max="8450" width="17.28515625" style="1" customWidth="1"/>
    <col min="8451" max="8451" width="13.7109375" style="1" customWidth="1"/>
    <col min="8452" max="8452" width="11.85546875" style="1" customWidth="1"/>
    <col min="8453" max="8453" width="12.28515625" style="1" customWidth="1"/>
    <col min="8454" max="8702" width="9.140625" style="1"/>
    <col min="8703" max="8703" width="8.7109375" style="1" customWidth="1"/>
    <col min="8704" max="8704" width="28.42578125" style="1" customWidth="1"/>
    <col min="8705" max="8705" width="5.85546875" style="1" customWidth="1"/>
    <col min="8706" max="8706" width="17.28515625" style="1" customWidth="1"/>
    <col min="8707" max="8707" width="13.7109375" style="1" customWidth="1"/>
    <col min="8708" max="8708" width="11.85546875" style="1" customWidth="1"/>
    <col min="8709" max="8709" width="12.28515625" style="1" customWidth="1"/>
    <col min="8710" max="8958" width="9.140625" style="1"/>
    <col min="8959" max="8959" width="8.7109375" style="1" customWidth="1"/>
    <col min="8960" max="8960" width="28.42578125" style="1" customWidth="1"/>
    <col min="8961" max="8961" width="5.85546875" style="1" customWidth="1"/>
    <col min="8962" max="8962" width="17.28515625" style="1" customWidth="1"/>
    <col min="8963" max="8963" width="13.7109375" style="1" customWidth="1"/>
    <col min="8964" max="8964" width="11.85546875" style="1" customWidth="1"/>
    <col min="8965" max="8965" width="12.28515625" style="1" customWidth="1"/>
    <col min="8966" max="9214" width="9.140625" style="1"/>
    <col min="9215" max="9215" width="8.7109375" style="1" customWidth="1"/>
    <col min="9216" max="9216" width="28.42578125" style="1" customWidth="1"/>
    <col min="9217" max="9217" width="5.85546875" style="1" customWidth="1"/>
    <col min="9218" max="9218" width="17.28515625" style="1" customWidth="1"/>
    <col min="9219" max="9219" width="13.7109375" style="1" customWidth="1"/>
    <col min="9220" max="9220" width="11.85546875" style="1" customWidth="1"/>
    <col min="9221" max="9221" width="12.28515625" style="1" customWidth="1"/>
    <col min="9222" max="9470" width="9.140625" style="1"/>
    <col min="9471" max="9471" width="8.7109375" style="1" customWidth="1"/>
    <col min="9472" max="9472" width="28.42578125" style="1" customWidth="1"/>
    <col min="9473" max="9473" width="5.85546875" style="1" customWidth="1"/>
    <col min="9474" max="9474" width="17.28515625" style="1" customWidth="1"/>
    <col min="9475" max="9475" width="13.7109375" style="1" customWidth="1"/>
    <col min="9476" max="9476" width="11.85546875" style="1" customWidth="1"/>
    <col min="9477" max="9477" width="12.28515625" style="1" customWidth="1"/>
    <col min="9478" max="9726" width="9.140625" style="1"/>
    <col min="9727" max="9727" width="8.7109375" style="1" customWidth="1"/>
    <col min="9728" max="9728" width="28.42578125" style="1" customWidth="1"/>
    <col min="9729" max="9729" width="5.85546875" style="1" customWidth="1"/>
    <col min="9730" max="9730" width="17.28515625" style="1" customWidth="1"/>
    <col min="9731" max="9731" width="13.7109375" style="1" customWidth="1"/>
    <col min="9732" max="9732" width="11.85546875" style="1" customWidth="1"/>
    <col min="9733" max="9733" width="12.28515625" style="1" customWidth="1"/>
    <col min="9734" max="9982" width="9.140625" style="1"/>
    <col min="9983" max="9983" width="8.7109375" style="1" customWidth="1"/>
    <col min="9984" max="9984" width="28.42578125" style="1" customWidth="1"/>
    <col min="9985" max="9985" width="5.85546875" style="1" customWidth="1"/>
    <col min="9986" max="9986" width="17.28515625" style="1" customWidth="1"/>
    <col min="9987" max="9987" width="13.7109375" style="1" customWidth="1"/>
    <col min="9988" max="9988" width="11.85546875" style="1" customWidth="1"/>
    <col min="9989" max="9989" width="12.28515625" style="1" customWidth="1"/>
    <col min="9990" max="10238" width="9.140625" style="1"/>
    <col min="10239" max="10239" width="8.7109375" style="1" customWidth="1"/>
    <col min="10240" max="10240" width="28.42578125" style="1" customWidth="1"/>
    <col min="10241" max="10241" width="5.85546875" style="1" customWidth="1"/>
    <col min="10242" max="10242" width="17.28515625" style="1" customWidth="1"/>
    <col min="10243" max="10243" width="13.7109375" style="1" customWidth="1"/>
    <col min="10244" max="10244" width="11.85546875" style="1" customWidth="1"/>
    <col min="10245" max="10245" width="12.28515625" style="1" customWidth="1"/>
    <col min="10246" max="10494" width="9.140625" style="1"/>
    <col min="10495" max="10495" width="8.7109375" style="1" customWidth="1"/>
    <col min="10496" max="10496" width="28.42578125" style="1" customWidth="1"/>
    <col min="10497" max="10497" width="5.85546875" style="1" customWidth="1"/>
    <col min="10498" max="10498" width="17.28515625" style="1" customWidth="1"/>
    <col min="10499" max="10499" width="13.7109375" style="1" customWidth="1"/>
    <col min="10500" max="10500" width="11.85546875" style="1" customWidth="1"/>
    <col min="10501" max="10501" width="12.28515625" style="1" customWidth="1"/>
    <col min="10502" max="10750" width="9.140625" style="1"/>
    <col min="10751" max="10751" width="8.7109375" style="1" customWidth="1"/>
    <col min="10752" max="10752" width="28.42578125" style="1" customWidth="1"/>
    <col min="10753" max="10753" width="5.85546875" style="1" customWidth="1"/>
    <col min="10754" max="10754" width="17.28515625" style="1" customWidth="1"/>
    <col min="10755" max="10755" width="13.7109375" style="1" customWidth="1"/>
    <col min="10756" max="10756" width="11.85546875" style="1" customWidth="1"/>
    <col min="10757" max="10757" width="12.28515625" style="1" customWidth="1"/>
    <col min="10758" max="11006" width="9.140625" style="1"/>
    <col min="11007" max="11007" width="8.7109375" style="1" customWidth="1"/>
    <col min="11008" max="11008" width="28.42578125" style="1" customWidth="1"/>
    <col min="11009" max="11009" width="5.85546875" style="1" customWidth="1"/>
    <col min="11010" max="11010" width="17.28515625" style="1" customWidth="1"/>
    <col min="11011" max="11011" width="13.7109375" style="1" customWidth="1"/>
    <col min="11012" max="11012" width="11.85546875" style="1" customWidth="1"/>
    <col min="11013" max="11013" width="12.28515625" style="1" customWidth="1"/>
    <col min="11014" max="11262" width="9.140625" style="1"/>
    <col min="11263" max="11263" width="8.7109375" style="1" customWidth="1"/>
    <col min="11264" max="11264" width="28.42578125" style="1" customWidth="1"/>
    <col min="11265" max="11265" width="5.85546875" style="1" customWidth="1"/>
    <col min="11266" max="11266" width="17.28515625" style="1" customWidth="1"/>
    <col min="11267" max="11267" width="13.7109375" style="1" customWidth="1"/>
    <col min="11268" max="11268" width="11.85546875" style="1" customWidth="1"/>
    <col min="11269" max="11269" width="12.28515625" style="1" customWidth="1"/>
    <col min="11270" max="11518" width="9.140625" style="1"/>
    <col min="11519" max="11519" width="8.7109375" style="1" customWidth="1"/>
    <col min="11520" max="11520" width="28.42578125" style="1" customWidth="1"/>
    <col min="11521" max="11521" width="5.85546875" style="1" customWidth="1"/>
    <col min="11522" max="11522" width="17.28515625" style="1" customWidth="1"/>
    <col min="11523" max="11523" width="13.7109375" style="1" customWidth="1"/>
    <col min="11524" max="11524" width="11.85546875" style="1" customWidth="1"/>
    <col min="11525" max="11525" width="12.28515625" style="1" customWidth="1"/>
    <col min="11526" max="11774" width="9.140625" style="1"/>
    <col min="11775" max="11775" width="8.7109375" style="1" customWidth="1"/>
    <col min="11776" max="11776" width="28.42578125" style="1" customWidth="1"/>
    <col min="11777" max="11777" width="5.85546875" style="1" customWidth="1"/>
    <col min="11778" max="11778" width="17.28515625" style="1" customWidth="1"/>
    <col min="11779" max="11779" width="13.7109375" style="1" customWidth="1"/>
    <col min="11780" max="11780" width="11.85546875" style="1" customWidth="1"/>
    <col min="11781" max="11781" width="12.28515625" style="1" customWidth="1"/>
    <col min="11782" max="12030" width="9.140625" style="1"/>
    <col min="12031" max="12031" width="8.7109375" style="1" customWidth="1"/>
    <col min="12032" max="12032" width="28.42578125" style="1" customWidth="1"/>
    <col min="12033" max="12033" width="5.85546875" style="1" customWidth="1"/>
    <col min="12034" max="12034" width="17.28515625" style="1" customWidth="1"/>
    <col min="12035" max="12035" width="13.7109375" style="1" customWidth="1"/>
    <col min="12036" max="12036" width="11.85546875" style="1" customWidth="1"/>
    <col min="12037" max="12037" width="12.28515625" style="1" customWidth="1"/>
    <col min="12038" max="12286" width="9.140625" style="1"/>
    <col min="12287" max="12287" width="8.7109375" style="1" customWidth="1"/>
    <col min="12288" max="12288" width="28.42578125" style="1" customWidth="1"/>
    <col min="12289" max="12289" width="5.85546875" style="1" customWidth="1"/>
    <col min="12290" max="12290" width="17.28515625" style="1" customWidth="1"/>
    <col min="12291" max="12291" width="13.7109375" style="1" customWidth="1"/>
    <col min="12292" max="12292" width="11.85546875" style="1" customWidth="1"/>
    <col min="12293" max="12293" width="12.28515625" style="1" customWidth="1"/>
    <col min="12294" max="12542" width="9.140625" style="1"/>
    <col min="12543" max="12543" width="8.7109375" style="1" customWidth="1"/>
    <col min="12544" max="12544" width="28.42578125" style="1" customWidth="1"/>
    <col min="12545" max="12545" width="5.85546875" style="1" customWidth="1"/>
    <col min="12546" max="12546" width="17.28515625" style="1" customWidth="1"/>
    <col min="12547" max="12547" width="13.7109375" style="1" customWidth="1"/>
    <col min="12548" max="12548" width="11.85546875" style="1" customWidth="1"/>
    <col min="12549" max="12549" width="12.28515625" style="1" customWidth="1"/>
    <col min="12550" max="12798" width="9.140625" style="1"/>
    <col min="12799" max="12799" width="8.7109375" style="1" customWidth="1"/>
    <col min="12800" max="12800" width="28.42578125" style="1" customWidth="1"/>
    <col min="12801" max="12801" width="5.85546875" style="1" customWidth="1"/>
    <col min="12802" max="12802" width="17.28515625" style="1" customWidth="1"/>
    <col min="12803" max="12803" width="13.7109375" style="1" customWidth="1"/>
    <col min="12804" max="12804" width="11.85546875" style="1" customWidth="1"/>
    <col min="12805" max="12805" width="12.28515625" style="1" customWidth="1"/>
    <col min="12806" max="13054" width="9.140625" style="1"/>
    <col min="13055" max="13055" width="8.7109375" style="1" customWidth="1"/>
    <col min="13056" max="13056" width="28.42578125" style="1" customWidth="1"/>
    <col min="13057" max="13057" width="5.85546875" style="1" customWidth="1"/>
    <col min="13058" max="13058" width="17.28515625" style="1" customWidth="1"/>
    <col min="13059" max="13059" width="13.7109375" style="1" customWidth="1"/>
    <col min="13060" max="13060" width="11.85546875" style="1" customWidth="1"/>
    <col min="13061" max="13061" width="12.28515625" style="1" customWidth="1"/>
    <col min="13062" max="13310" width="9.140625" style="1"/>
    <col min="13311" max="13311" width="8.7109375" style="1" customWidth="1"/>
    <col min="13312" max="13312" width="28.42578125" style="1" customWidth="1"/>
    <col min="13313" max="13313" width="5.85546875" style="1" customWidth="1"/>
    <col min="13314" max="13314" width="17.28515625" style="1" customWidth="1"/>
    <col min="13315" max="13315" width="13.7109375" style="1" customWidth="1"/>
    <col min="13316" max="13316" width="11.85546875" style="1" customWidth="1"/>
    <col min="13317" max="13317" width="12.28515625" style="1" customWidth="1"/>
    <col min="13318" max="13566" width="9.140625" style="1"/>
    <col min="13567" max="13567" width="8.7109375" style="1" customWidth="1"/>
    <col min="13568" max="13568" width="28.42578125" style="1" customWidth="1"/>
    <col min="13569" max="13569" width="5.85546875" style="1" customWidth="1"/>
    <col min="13570" max="13570" width="17.28515625" style="1" customWidth="1"/>
    <col min="13571" max="13571" width="13.7109375" style="1" customWidth="1"/>
    <col min="13572" max="13572" width="11.85546875" style="1" customWidth="1"/>
    <col min="13573" max="13573" width="12.28515625" style="1" customWidth="1"/>
    <col min="13574" max="13822" width="9.140625" style="1"/>
    <col min="13823" max="13823" width="8.7109375" style="1" customWidth="1"/>
    <col min="13824" max="13824" width="28.42578125" style="1" customWidth="1"/>
    <col min="13825" max="13825" width="5.85546875" style="1" customWidth="1"/>
    <col min="13826" max="13826" width="17.28515625" style="1" customWidth="1"/>
    <col min="13827" max="13827" width="13.7109375" style="1" customWidth="1"/>
    <col min="13828" max="13828" width="11.85546875" style="1" customWidth="1"/>
    <col min="13829" max="13829" width="12.28515625" style="1" customWidth="1"/>
    <col min="13830" max="14078" width="9.140625" style="1"/>
    <col min="14079" max="14079" width="8.7109375" style="1" customWidth="1"/>
    <col min="14080" max="14080" width="28.42578125" style="1" customWidth="1"/>
    <col min="14081" max="14081" width="5.85546875" style="1" customWidth="1"/>
    <col min="14082" max="14082" width="17.28515625" style="1" customWidth="1"/>
    <col min="14083" max="14083" width="13.7109375" style="1" customWidth="1"/>
    <col min="14084" max="14084" width="11.85546875" style="1" customWidth="1"/>
    <col min="14085" max="14085" width="12.28515625" style="1" customWidth="1"/>
    <col min="14086" max="14334" width="9.140625" style="1"/>
    <col min="14335" max="14335" width="8.7109375" style="1" customWidth="1"/>
    <col min="14336" max="14336" width="28.42578125" style="1" customWidth="1"/>
    <col min="14337" max="14337" width="5.85546875" style="1" customWidth="1"/>
    <col min="14338" max="14338" width="17.28515625" style="1" customWidth="1"/>
    <col min="14339" max="14339" width="13.7109375" style="1" customWidth="1"/>
    <col min="14340" max="14340" width="11.85546875" style="1" customWidth="1"/>
    <col min="14341" max="14341" width="12.28515625" style="1" customWidth="1"/>
    <col min="14342" max="14590" width="9.140625" style="1"/>
    <col min="14591" max="14591" width="8.7109375" style="1" customWidth="1"/>
    <col min="14592" max="14592" width="28.42578125" style="1" customWidth="1"/>
    <col min="14593" max="14593" width="5.85546875" style="1" customWidth="1"/>
    <col min="14594" max="14594" width="17.28515625" style="1" customWidth="1"/>
    <col min="14595" max="14595" width="13.7109375" style="1" customWidth="1"/>
    <col min="14596" max="14596" width="11.85546875" style="1" customWidth="1"/>
    <col min="14597" max="14597" width="12.28515625" style="1" customWidth="1"/>
    <col min="14598" max="14846" width="9.140625" style="1"/>
    <col min="14847" max="14847" width="8.7109375" style="1" customWidth="1"/>
    <col min="14848" max="14848" width="28.42578125" style="1" customWidth="1"/>
    <col min="14849" max="14849" width="5.85546875" style="1" customWidth="1"/>
    <col min="14850" max="14850" width="17.28515625" style="1" customWidth="1"/>
    <col min="14851" max="14851" width="13.7109375" style="1" customWidth="1"/>
    <col min="14852" max="14852" width="11.85546875" style="1" customWidth="1"/>
    <col min="14853" max="14853" width="12.28515625" style="1" customWidth="1"/>
    <col min="14854" max="15102" width="9.140625" style="1"/>
    <col min="15103" max="15103" width="8.7109375" style="1" customWidth="1"/>
    <col min="15104" max="15104" width="28.42578125" style="1" customWidth="1"/>
    <col min="15105" max="15105" width="5.85546875" style="1" customWidth="1"/>
    <col min="15106" max="15106" width="17.28515625" style="1" customWidth="1"/>
    <col min="15107" max="15107" width="13.7109375" style="1" customWidth="1"/>
    <col min="15108" max="15108" width="11.85546875" style="1" customWidth="1"/>
    <col min="15109" max="15109" width="12.28515625" style="1" customWidth="1"/>
    <col min="15110" max="15358" width="9.140625" style="1"/>
    <col min="15359" max="15359" width="8.7109375" style="1" customWidth="1"/>
    <col min="15360" max="15360" width="28.42578125" style="1" customWidth="1"/>
    <col min="15361" max="15361" width="5.85546875" style="1" customWidth="1"/>
    <col min="15362" max="15362" width="17.28515625" style="1" customWidth="1"/>
    <col min="15363" max="15363" width="13.7109375" style="1" customWidth="1"/>
    <col min="15364" max="15364" width="11.85546875" style="1" customWidth="1"/>
    <col min="15365" max="15365" width="12.28515625" style="1" customWidth="1"/>
    <col min="15366" max="15614" width="9.140625" style="1"/>
    <col min="15615" max="15615" width="8.7109375" style="1" customWidth="1"/>
    <col min="15616" max="15616" width="28.42578125" style="1" customWidth="1"/>
    <col min="15617" max="15617" width="5.85546875" style="1" customWidth="1"/>
    <col min="15618" max="15618" width="17.28515625" style="1" customWidth="1"/>
    <col min="15619" max="15619" width="13.7109375" style="1" customWidth="1"/>
    <col min="15620" max="15620" width="11.85546875" style="1" customWidth="1"/>
    <col min="15621" max="15621" width="12.28515625" style="1" customWidth="1"/>
    <col min="15622" max="15870" width="9.140625" style="1"/>
    <col min="15871" max="15871" width="8.7109375" style="1" customWidth="1"/>
    <col min="15872" max="15872" width="28.42578125" style="1" customWidth="1"/>
    <col min="15873" max="15873" width="5.85546875" style="1" customWidth="1"/>
    <col min="15874" max="15874" width="17.28515625" style="1" customWidth="1"/>
    <col min="15875" max="15875" width="13.7109375" style="1" customWidth="1"/>
    <col min="15876" max="15876" width="11.85546875" style="1" customWidth="1"/>
    <col min="15877" max="15877" width="12.28515625" style="1" customWidth="1"/>
    <col min="15878" max="16126" width="9.140625" style="1"/>
    <col min="16127" max="16127" width="8.7109375" style="1" customWidth="1"/>
    <col min="16128" max="16128" width="28.42578125" style="1" customWidth="1"/>
    <col min="16129" max="16129" width="5.85546875" style="1" customWidth="1"/>
    <col min="16130" max="16130" width="17.28515625" style="1" customWidth="1"/>
    <col min="16131" max="16131" width="13.7109375" style="1" customWidth="1"/>
    <col min="16132" max="16132" width="11.85546875" style="1" customWidth="1"/>
    <col min="16133" max="16133" width="12.28515625" style="1" customWidth="1"/>
    <col min="16134" max="16384" width="9.140625" style="1"/>
  </cols>
  <sheetData>
    <row r="1" spans="1:4" ht="23.25" customHeight="1" x14ac:dyDescent="0.25">
      <c r="A1" s="43" t="s">
        <v>0</v>
      </c>
      <c r="B1" s="43"/>
      <c r="C1" s="44" t="s">
        <v>98</v>
      </c>
      <c r="D1" s="8" t="s">
        <v>1</v>
      </c>
    </row>
    <row r="2" spans="1:4" ht="17.25" customHeight="1" x14ac:dyDescent="0.25">
      <c r="A2" s="43"/>
      <c r="B2" s="43"/>
      <c r="C2" s="45"/>
      <c r="D2" s="7" t="s">
        <v>95</v>
      </c>
    </row>
    <row r="3" spans="1:4" ht="19.5" customHeight="1" x14ac:dyDescent="0.25">
      <c r="A3" s="42" t="s">
        <v>35</v>
      </c>
      <c r="B3" s="42"/>
      <c r="C3" s="15"/>
      <c r="D3" s="16"/>
    </row>
    <row r="4" spans="1:4" ht="17.25" customHeight="1" x14ac:dyDescent="0.25">
      <c r="A4" s="42" t="s">
        <v>97</v>
      </c>
      <c r="B4" s="42"/>
      <c r="C4" s="9"/>
      <c r="D4" s="10" t="s">
        <v>2</v>
      </c>
    </row>
    <row r="5" spans="1:4" ht="17.25" customHeight="1" x14ac:dyDescent="0.25">
      <c r="A5" s="42" t="s">
        <v>17</v>
      </c>
      <c r="B5" s="42"/>
      <c r="C5" s="9"/>
      <c r="D5" s="10" t="s">
        <v>2</v>
      </c>
    </row>
    <row r="6" spans="1:4" ht="19.5" customHeight="1" x14ac:dyDescent="0.25">
      <c r="A6" s="42" t="s">
        <v>6</v>
      </c>
      <c r="B6" s="42"/>
      <c r="C6" s="9"/>
      <c r="D6" s="10" t="s">
        <v>2</v>
      </c>
    </row>
    <row r="7" spans="1:4" ht="17.25" customHeight="1" x14ac:dyDescent="0.25">
      <c r="A7" s="41" t="s">
        <v>39</v>
      </c>
      <c r="B7" s="41"/>
      <c r="C7" s="12">
        <v>2300</v>
      </c>
      <c r="D7" s="4">
        <v>1</v>
      </c>
    </row>
    <row r="8" spans="1:4" ht="18.75" customHeight="1" x14ac:dyDescent="0.25">
      <c r="A8" s="42" t="s">
        <v>25</v>
      </c>
      <c r="B8" s="42"/>
      <c r="C8" s="9"/>
      <c r="D8" s="10" t="s">
        <v>2</v>
      </c>
    </row>
    <row r="9" spans="1:4" ht="19.5" customHeight="1" x14ac:dyDescent="0.25">
      <c r="A9" s="41" t="s">
        <v>36</v>
      </c>
      <c r="B9" s="41"/>
      <c r="C9" s="12">
        <v>1298</v>
      </c>
      <c r="D9" s="4">
        <v>2</v>
      </c>
    </row>
    <row r="10" spans="1:4" ht="16.5" customHeight="1" x14ac:dyDescent="0.25">
      <c r="A10" s="42" t="s">
        <v>13</v>
      </c>
      <c r="B10" s="42"/>
      <c r="C10" s="9"/>
      <c r="D10" s="10" t="s">
        <v>2</v>
      </c>
    </row>
    <row r="11" spans="1:4" ht="16.5" customHeight="1" x14ac:dyDescent="0.25">
      <c r="A11" s="41" t="s">
        <v>37</v>
      </c>
      <c r="B11" s="41"/>
      <c r="C11" s="12">
        <v>3017.26</v>
      </c>
      <c r="D11" s="4">
        <v>10</v>
      </c>
    </row>
    <row r="12" spans="1:4" ht="15.75" customHeight="1" x14ac:dyDescent="0.25">
      <c r="A12" s="42" t="s">
        <v>38</v>
      </c>
      <c r="B12" s="42"/>
      <c r="C12" s="9"/>
      <c r="D12" s="10" t="s">
        <v>2</v>
      </c>
    </row>
    <row r="13" spans="1:4" ht="20.25" customHeight="1" x14ac:dyDescent="0.25">
      <c r="A13" s="42" t="s">
        <v>17</v>
      </c>
      <c r="B13" s="42"/>
      <c r="C13" s="9"/>
      <c r="D13" s="10" t="s">
        <v>2</v>
      </c>
    </row>
    <row r="14" spans="1:4" ht="16.5" customHeight="1" x14ac:dyDescent="0.25">
      <c r="A14" s="42" t="s">
        <v>13</v>
      </c>
      <c r="B14" s="42"/>
      <c r="C14" s="9"/>
      <c r="D14" s="10" t="s">
        <v>2</v>
      </c>
    </row>
    <row r="15" spans="1:4" ht="17.25" customHeight="1" x14ac:dyDescent="0.25">
      <c r="A15" s="41" t="s">
        <v>40</v>
      </c>
      <c r="B15" s="41"/>
      <c r="C15" s="12">
        <v>2800</v>
      </c>
      <c r="D15" s="4">
        <v>1</v>
      </c>
    </row>
    <row r="16" spans="1:4" ht="17.25" customHeight="1" x14ac:dyDescent="0.25">
      <c r="A16" s="41" t="s">
        <v>41</v>
      </c>
      <c r="B16" s="41"/>
      <c r="C16" s="12">
        <v>3422</v>
      </c>
      <c r="D16" s="4">
        <v>15</v>
      </c>
    </row>
    <row r="17" spans="1:4" ht="17.25" customHeight="1" x14ac:dyDescent="0.25">
      <c r="A17" s="41" t="s">
        <v>42</v>
      </c>
      <c r="B17" s="41"/>
      <c r="C17" s="12">
        <v>2900</v>
      </c>
      <c r="D17" s="4">
        <v>14</v>
      </c>
    </row>
    <row r="18" spans="1:4" ht="21" customHeight="1" x14ac:dyDescent="0.25">
      <c r="A18" s="42" t="s">
        <v>35</v>
      </c>
      <c r="B18" s="42"/>
      <c r="C18" s="9"/>
      <c r="D18" s="10" t="s">
        <v>2</v>
      </c>
    </row>
    <row r="19" spans="1:4" ht="15" customHeight="1" x14ac:dyDescent="0.25">
      <c r="A19" s="42" t="s">
        <v>97</v>
      </c>
      <c r="B19" s="42"/>
      <c r="C19" s="9"/>
      <c r="D19" s="10" t="s">
        <v>2</v>
      </c>
    </row>
    <row r="20" spans="1:4" ht="15.75" customHeight="1" x14ac:dyDescent="0.25">
      <c r="A20" s="42" t="s">
        <v>17</v>
      </c>
      <c r="B20" s="42"/>
      <c r="C20" s="9"/>
      <c r="D20" s="10" t="s">
        <v>2</v>
      </c>
    </row>
    <row r="21" spans="1:4" ht="17.25" customHeight="1" x14ac:dyDescent="0.25">
      <c r="A21" s="42" t="s">
        <v>44</v>
      </c>
      <c r="B21" s="42"/>
      <c r="C21" s="9"/>
      <c r="D21" s="10" t="s">
        <v>2</v>
      </c>
    </row>
    <row r="22" spans="1:4" ht="20.25" customHeight="1" x14ac:dyDescent="0.25">
      <c r="A22" s="41" t="s">
        <v>72</v>
      </c>
      <c r="B22" s="41"/>
      <c r="C22" s="12">
        <v>2550</v>
      </c>
      <c r="D22" s="4">
        <v>2</v>
      </c>
    </row>
    <row r="23" spans="1:4" ht="17.25" customHeight="1" x14ac:dyDescent="0.25">
      <c r="A23" s="42" t="s">
        <v>25</v>
      </c>
      <c r="B23" s="42"/>
      <c r="C23" s="9"/>
      <c r="D23" s="10" t="s">
        <v>2</v>
      </c>
    </row>
    <row r="24" spans="1:4" ht="17.25" customHeight="1" x14ac:dyDescent="0.25">
      <c r="A24" s="41" t="s">
        <v>73</v>
      </c>
      <c r="B24" s="41"/>
      <c r="C24" s="12">
        <v>2800</v>
      </c>
      <c r="D24" s="4">
        <v>7</v>
      </c>
    </row>
    <row r="25" spans="1:4" ht="17.25" customHeight="1" x14ac:dyDescent="0.25">
      <c r="A25" s="41" t="s">
        <v>74</v>
      </c>
      <c r="B25" s="41"/>
      <c r="C25" s="12">
        <v>1704.08</v>
      </c>
      <c r="D25" s="4">
        <v>2</v>
      </c>
    </row>
    <row r="26" spans="1:4" ht="17.25" customHeight="1" x14ac:dyDescent="0.25">
      <c r="A26" s="41" t="s">
        <v>75</v>
      </c>
      <c r="B26" s="41"/>
      <c r="C26" s="11">
        <v>560</v>
      </c>
      <c r="D26" s="4">
        <v>4</v>
      </c>
    </row>
    <row r="27" spans="1:4" ht="17.25" customHeight="1" x14ac:dyDescent="0.25">
      <c r="A27" s="41" t="s">
        <v>76</v>
      </c>
      <c r="B27" s="41"/>
      <c r="C27" s="12">
        <v>2800</v>
      </c>
      <c r="D27" s="4">
        <v>3</v>
      </c>
    </row>
    <row r="28" spans="1:4" ht="17.25" customHeight="1" x14ac:dyDescent="0.25">
      <c r="A28" s="41" t="s">
        <v>77</v>
      </c>
      <c r="B28" s="41"/>
      <c r="C28" s="12">
        <v>2800</v>
      </c>
      <c r="D28" s="4">
        <v>9</v>
      </c>
    </row>
    <row r="29" spans="1:4" ht="17.25" customHeight="1" x14ac:dyDescent="0.25">
      <c r="A29" s="41" t="s">
        <v>78</v>
      </c>
      <c r="B29" s="41"/>
      <c r="C29" s="12">
        <v>3422</v>
      </c>
      <c r="D29" s="4">
        <v>1</v>
      </c>
    </row>
    <row r="30" spans="1:4" ht="14.25" customHeight="1" x14ac:dyDescent="0.25">
      <c r="A30" s="42" t="s">
        <v>13</v>
      </c>
      <c r="B30" s="42"/>
      <c r="C30" s="9"/>
      <c r="D30" s="10" t="s">
        <v>2</v>
      </c>
    </row>
    <row r="31" spans="1:4" ht="18.75" customHeight="1" x14ac:dyDescent="0.25">
      <c r="A31" s="41" t="s">
        <v>79</v>
      </c>
      <c r="B31" s="41"/>
      <c r="C31" s="12">
        <v>2970</v>
      </c>
      <c r="D31" s="4">
        <v>7</v>
      </c>
    </row>
    <row r="32" spans="1:4" ht="18.75" customHeight="1" x14ac:dyDescent="0.25">
      <c r="A32" s="41" t="s">
        <v>80</v>
      </c>
      <c r="B32" s="41"/>
      <c r="C32" s="12">
        <v>1800</v>
      </c>
      <c r="D32" s="4">
        <v>3</v>
      </c>
    </row>
    <row r="33" spans="1:4" ht="18.75" customHeight="1" x14ac:dyDescent="0.25">
      <c r="A33" s="41" t="s">
        <v>81</v>
      </c>
      <c r="B33" s="41"/>
      <c r="C33" s="12">
        <v>1800</v>
      </c>
      <c r="D33" s="4">
        <v>14</v>
      </c>
    </row>
  </sheetData>
  <mergeCells count="33">
    <mergeCell ref="A30:B30"/>
    <mergeCell ref="A31:B31"/>
    <mergeCell ref="A32:B32"/>
    <mergeCell ref="A33:B33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8:B18"/>
    <mergeCell ref="A19:B19"/>
    <mergeCell ref="A17:B17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C1:C2"/>
    <mergeCell ref="A3:B3"/>
    <mergeCell ref="A4:B4"/>
    <mergeCell ref="A5:B5"/>
    <mergeCell ref="A6:B6"/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Переменка</vt:lpstr>
      <vt:lpstr>постоянка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2019-11-22T08:56:53Z</dcterms:modified>
</cp:coreProperties>
</file>